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lambeth-my.sharepoint.com/personal/dhockley_lambeth_gov_uk/Documents/I casework/"/>
    </mc:Choice>
  </mc:AlternateContent>
  <xr:revisionPtr revIDLastSave="0" documentId="8_{8BB5269D-D76A-4B1A-A523-58FC7C729521}" xr6:coauthVersionLast="47" xr6:coauthVersionMax="47" xr10:uidLastSave="{00000000-0000-0000-0000-000000000000}"/>
  <bookViews>
    <workbookView xWindow="20370" yWindow="-120" windowWidth="29040" windowHeight="15840" xr2:uid="{060C1EC6-424C-4212-B566-562A174E598B}"/>
  </bookViews>
  <sheets>
    <sheet name="IRN8027721"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9" i="2" l="1"/>
  <c r="E39" i="2"/>
  <c r="D39" i="2"/>
  <c r="B39" i="2"/>
  <c r="E38" i="2" l="1"/>
  <c r="B38" i="2"/>
  <c r="C38" i="2"/>
  <c r="C37" i="2"/>
  <c r="C36" i="2"/>
  <c r="D38" i="2"/>
  <c r="D37" i="2"/>
  <c r="D36" i="2"/>
  <c r="B37" i="2"/>
  <c r="B36" i="2"/>
  <c r="E37" i="2"/>
  <c r="E36" i="2"/>
</calcChain>
</file>

<file path=xl/sharedStrings.xml><?xml version="1.0" encoding="utf-8"?>
<sst xmlns="http://schemas.openxmlformats.org/spreadsheetml/2006/main" count="61" uniqueCount="41">
  <si>
    <t xml:space="preserve">Please note this request is for Adults 18-65 only </t>
  </si>
  <si>
    <t xml:space="preserve">This request seeks to collect data for individuals living in Supported Living and Residential Care settings with Learning Disabilities and should include those with Learning Disabilities and Autism. We are not asking for information related to those with only Autism who do not have a Learning Disability. If the data you return is not in keeping with this requirement, please explain so it can be noted if you have included those with Autism only in your response. </t>
  </si>
  <si>
    <t xml:space="preserve">LD Supported Living: </t>
  </si>
  <si>
    <t xml:space="preserve">1. Please complete the following table with the information requested and state the period the data relates to. The data period for the data below should include the latest full calendar month for which this data is available within the last 3 months. Please confirm the month the data is related to: __________________ </t>
  </si>
  <si>
    <t xml:space="preserve">Category Mean Number of Hrs per week Mean hourly rate paid Median hourly rate paid Lowest hourly rate paid Highest hourly rate paid </t>
  </si>
  <si>
    <t xml:space="preserve">Hours provided during the day </t>
  </si>
  <si>
    <t xml:space="preserve">Wake hours provided during the night </t>
  </si>
  <si>
    <t xml:space="preserve">Sleep-ins provided </t>
  </si>
  <si>
    <t xml:space="preserve">Residential LD Care: </t>
  </si>
  <si>
    <t xml:space="preserve">(2021 Residential) </t>
  </si>
  <si>
    <t>Within Last 6 Months</t>
  </si>
  <si>
    <t>Longer than 6 months</t>
  </si>
  <si>
    <t xml:space="preserve">Category Mean rate paid Median rate paid Lowest rate paid Highest rate paid </t>
  </si>
  <si>
    <t>Residential</t>
  </si>
  <si>
    <t>Nursing Care</t>
  </si>
  <si>
    <t xml:space="preserve">Placements within the last 6 months </t>
  </si>
  <si>
    <t>a) The lowest rate, in pounds and pence per hour.</t>
  </si>
  <si>
    <t xml:space="preserve">Placements in home longer than 6 months </t>
  </si>
  <si>
    <t>b) The highest rate, in pounds and pence per hour.</t>
  </si>
  <si>
    <t xml:space="preserve">Current total placements today </t>
  </si>
  <si>
    <t>c) The mean average rate, in pounds and pence per hour.</t>
  </si>
  <si>
    <t>d) The median average rate, in pounds and pence per hour.</t>
  </si>
  <si>
    <t xml:space="preserve">(2021 Residential Care with Nursing) </t>
  </si>
  <si>
    <t>Current Placements:</t>
  </si>
  <si>
    <t>Nursing</t>
  </si>
  <si>
    <t xml:space="preserve">3. Please outline the 2022-23 timeline for Supported Living and Residential LD care fee uplifts. Please include the process undertaken to establish provider costs, the internal review process and any benchmarking process undertaken, stating the decision makers, and timeline up to and including engagement and communication with providers through to applying any uplift agreed. </t>
  </si>
  <si>
    <t xml:space="preserve">4. Please provide the annual fee uplift information below for the last 5 years: </t>
  </si>
  <si>
    <t>Percentage Uplift - only granted for last 3 years</t>
  </si>
  <si>
    <t>Supported Living</t>
  </si>
  <si>
    <t xml:space="preserve">Year Percentage uplift </t>
  </si>
  <si>
    <t xml:space="preserve">Number of Providers receiving this uplift </t>
  </si>
  <si>
    <t xml:space="preserve">Number of Individuals receiving this uplift </t>
  </si>
  <si>
    <t xml:space="preserve">2021-22 </t>
  </si>
  <si>
    <t xml:space="preserve">2020-21 </t>
  </si>
  <si>
    <t xml:space="preserve">2019-20 </t>
  </si>
  <si>
    <t xml:space="preserve">(Residential Care) </t>
  </si>
  <si>
    <t xml:space="preserve">(Residential Care with Nursing) </t>
  </si>
  <si>
    <t>2019-20</t>
  </si>
  <si>
    <t>2. Please complete the following table with the information requested for the period stated. The data period for the data below should include the latest full calendar month for which this data is available and consist of 6 months data in total. Please confirm the period the data is related to: Dec-21</t>
  </si>
  <si>
    <t>Data not held in this format</t>
  </si>
  <si>
    <t>The full timeline for care fee uplifts is not as yet finalised but it is expected that providers will be written to in or before March 2022.  A level of uplift will be implemented based on information about the care market and affordability for the council and providers will be invited to make representations as they see necessary.  In cases where providers make additional representations, the council will enter into a dialogue with them individually which will consider information such as the provider’s costs, changes to the costs and how the costs of packages compare with other providers.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</si>
</sst>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theme="1"/>
      <name val="Calibri"/>
      <family val="2"/>
      <scheme val="minor"/>
    </font>
    <font>
      <sz val="11"/>
      <color theme="1"/>
      <name val="Calibri"/>
      <family val="2"/>
      <scheme val="minor"/>
    </font>
    <font>
      <i/>
      <sz val="10"/>
      <color theme="1"/>
      <name val="Arial"/>
      <family val="2"/>
    </font>
    <font>
      <b/>
      <i/>
      <sz val="10"/>
      <color theme="1"/>
      <name val="Arial"/>
      <family val="2"/>
    </font>
    <font>
      <i/>
      <sz val="11"/>
      <color theme="1"/>
      <name val="Calibri"/>
      <family val="2"/>
      <scheme val="minor"/>
    </font>
    <font>
      <sz val="11"/>
      <color rgb="FFFF0000"/>
      <name val="Calibri"/>
      <family val="2"/>
      <scheme val="minor"/>
    </font>
    <font>
      <sz val="10"/>
      <color rgb="FFFF0000"/>
      <name val="Arial"/>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rgb="FF000000"/>
      </left>
      <right/>
      <top/>
      <bottom/>
      <diagonal/>
    </border>
  </borders>
  <cellStyleXfs count="2">
    <xf numFmtId="0" fontId="0" fillId="0" borderId="0"/>
    <xf numFmtId="43" fontId="1" fillId="0" borderId="0" applyFont="0" applyFill="0" applyBorder="0" applyAlignment="0" applyProtection="0"/>
  </cellStyleXfs>
  <cellXfs count="29">
    <xf numFmtId="0" fontId="0" fillId="0" borderId="0" xfId="0"/>
    <xf numFmtId="0" fontId="2"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4" fillId="0" borderId="1" xfId="0" applyFont="1" applyBorder="1" applyAlignment="1">
      <alignment horizontal="center" wrapText="1"/>
    </xf>
    <xf numFmtId="14" fontId="0" fillId="0" borderId="2" xfId="0" applyNumberFormat="1" applyBorder="1" applyAlignment="1">
      <alignment wrapText="1"/>
    </xf>
    <xf numFmtId="0" fontId="0" fillId="0" borderId="3" xfId="0" applyBorder="1" applyAlignment="1">
      <alignment horizontal="center" wrapText="1"/>
    </xf>
    <xf numFmtId="0" fontId="0" fillId="0" borderId="2" xfId="0" applyBorder="1" applyAlignment="1">
      <alignment horizontal="center" wrapText="1"/>
    </xf>
    <xf numFmtId="0" fontId="0" fillId="0" borderId="3" xfId="0" applyBorder="1"/>
    <xf numFmtId="2" fontId="0" fillId="0" borderId="2" xfId="0" applyNumberFormat="1" applyBorder="1"/>
    <xf numFmtId="43" fontId="0" fillId="0" borderId="2" xfId="0" applyNumberFormat="1" applyBorder="1"/>
    <xf numFmtId="43" fontId="0" fillId="0" borderId="2" xfId="1" applyFont="1" applyBorder="1"/>
    <xf numFmtId="0" fontId="0" fillId="0" borderId="4" xfId="0" applyBorder="1"/>
    <xf numFmtId="0" fontId="3" fillId="0" borderId="2" xfId="0" applyFont="1" applyBorder="1" applyAlignment="1">
      <alignment vertical="center"/>
    </xf>
    <xf numFmtId="9" fontId="0" fillId="0" borderId="2" xfId="0" applyNumberFormat="1" applyBorder="1"/>
    <xf numFmtId="0" fontId="0" fillId="0" borderId="2" xfId="0" applyBorder="1"/>
    <xf numFmtId="0" fontId="2" fillId="0" borderId="2" xfId="0" applyFont="1" applyBorder="1" applyAlignment="1">
      <alignment vertical="center"/>
    </xf>
    <xf numFmtId="9" fontId="0" fillId="0" borderId="0" xfId="0" applyNumberFormat="1"/>
    <xf numFmtId="2" fontId="0" fillId="0" borderId="0" xfId="0" applyNumberFormat="1" applyBorder="1"/>
    <xf numFmtId="43" fontId="0" fillId="0" borderId="0" xfId="0" applyNumberFormat="1" applyBorder="1"/>
    <xf numFmtId="43" fontId="0" fillId="0" borderId="0" xfId="1" applyFont="1" applyBorder="1"/>
    <xf numFmtId="0" fontId="4" fillId="0" borderId="0" xfId="0" applyFont="1" applyAlignment="1">
      <alignment vertical="center"/>
    </xf>
    <xf numFmtId="0" fontId="2" fillId="0" borderId="0" xfId="0" applyFont="1" applyAlignment="1">
      <alignment vertical="center" wrapText="1"/>
    </xf>
    <xf numFmtId="0" fontId="0" fillId="0" borderId="0" xfId="0" applyAlignment="1">
      <alignment wrapText="1"/>
    </xf>
    <xf numFmtId="0" fontId="5" fillId="0" borderId="0" xfId="0" applyFont="1" applyAlignment="1">
      <alignment vertical="center" wrapText="1"/>
    </xf>
    <xf numFmtId="0" fontId="5" fillId="0" borderId="0" xfId="0" applyFont="1" applyAlignment="1">
      <alignment wrapText="1"/>
    </xf>
    <xf numFmtId="0" fontId="3" fillId="0" borderId="0" xfId="0" applyFont="1" applyAlignment="1">
      <alignment vertical="center" wrapText="1"/>
    </xf>
    <xf numFmtId="0" fontId="6" fillId="0" borderId="0" xfId="0" applyFont="1" applyAlignment="1">
      <alignment vertical="center"/>
    </xf>
    <xf numFmtId="0" fontId="0" fillId="0" borderId="2" xfId="0" applyBorder="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pollock_lambeth_gov_uk/Documents/FO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RN8027721"/>
      <sheetName val="IRN8027721 Q2 Workings"/>
      <sheetName val="IRN7691661"/>
      <sheetName val="IRN7935358"/>
      <sheetName val="IRN6842054"/>
      <sheetName val="IRN6885054"/>
      <sheetName val="IRN7029145"/>
      <sheetName val="IRN6923053"/>
      <sheetName val="IRN6160665"/>
      <sheetName val="IRN6166497"/>
      <sheetName val="IRN6259563"/>
      <sheetName val="IRN6386525"/>
      <sheetName val="IRN6483525"/>
    </sheetNames>
    <sheetDataSet>
      <sheetData sheetId="0"/>
      <sheetData sheetId="1"/>
      <sheetData sheetId="2">
        <row r="4">
          <cell r="S4">
            <v>111.46</v>
          </cell>
          <cell r="U4">
            <v>762.4</v>
          </cell>
        </row>
        <row r="5">
          <cell r="S5">
            <v>468.86</v>
          </cell>
          <cell r="U5">
            <v>858.55</v>
          </cell>
        </row>
        <row r="6">
          <cell r="S6">
            <v>7060</v>
          </cell>
          <cell r="U6">
            <v>2800</v>
          </cell>
        </row>
        <row r="7">
          <cell r="S7">
            <v>7503.23</v>
          </cell>
          <cell r="U7">
            <v>2518.25</v>
          </cell>
        </row>
        <row r="8">
          <cell r="S8">
            <v>1680.79</v>
          </cell>
          <cell r="U8">
            <v>1039.24</v>
          </cell>
        </row>
        <row r="9">
          <cell r="S9">
            <v>1463.07</v>
          </cell>
          <cell r="U9">
            <v>978.95</v>
          </cell>
        </row>
        <row r="10">
          <cell r="S10">
            <v>2128.5300000000002</v>
          </cell>
          <cell r="U10">
            <v>1410.22</v>
          </cell>
        </row>
        <row r="11">
          <cell r="S11">
            <v>1722.1507650273229</v>
          </cell>
          <cell r="U11">
            <v>1506.54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BB1A3-A7B7-4327-83CB-24D5DA27AC4F}">
  <dimension ref="A2:E68"/>
  <sheetViews>
    <sheetView tabSelected="1" workbookViewId="0">
      <selection activeCell="A69" sqref="A69"/>
    </sheetView>
  </sheetViews>
  <sheetFormatPr defaultRowHeight="15" x14ac:dyDescent="0.25"/>
  <cols>
    <col min="1" max="1" width="34.42578125" customWidth="1"/>
    <col min="2" max="5" width="25.7109375" customWidth="1"/>
    <col min="6" max="6" width="24.85546875" customWidth="1"/>
    <col min="8" max="10" width="9.5703125" bestFit="1" customWidth="1"/>
  </cols>
  <sheetData>
    <row r="2" spans="1:5" x14ac:dyDescent="0.25">
      <c r="A2" s="1" t="s">
        <v>0</v>
      </c>
    </row>
    <row r="3" spans="1:5" x14ac:dyDescent="0.25">
      <c r="A3" s="2"/>
    </row>
    <row r="4" spans="1:5" ht="45" customHeight="1" x14ac:dyDescent="0.25">
      <c r="A4" s="22" t="s">
        <v>1</v>
      </c>
      <c r="B4" s="23"/>
      <c r="C4" s="23"/>
      <c r="D4" s="23"/>
      <c r="E4" s="23"/>
    </row>
    <row r="5" spans="1:5" x14ac:dyDescent="0.25">
      <c r="A5" s="2"/>
    </row>
    <row r="6" spans="1:5" x14ac:dyDescent="0.25">
      <c r="A6" s="1" t="s">
        <v>2</v>
      </c>
    </row>
    <row r="7" spans="1:5" x14ac:dyDescent="0.25">
      <c r="A7" s="2"/>
    </row>
    <row r="8" spans="1:5" ht="45.75" customHeight="1" x14ac:dyDescent="0.25">
      <c r="A8" s="26" t="s">
        <v>3</v>
      </c>
      <c r="B8" s="23"/>
      <c r="C8" s="23"/>
      <c r="D8" s="23"/>
      <c r="E8" s="23"/>
    </row>
    <row r="9" spans="1:5" x14ac:dyDescent="0.25">
      <c r="A9" s="2"/>
    </row>
    <row r="10" spans="1:5" x14ac:dyDescent="0.25">
      <c r="A10" s="1">
        <v>-2021</v>
      </c>
    </row>
    <row r="11" spans="1:5" x14ac:dyDescent="0.25">
      <c r="A11" s="1" t="s">
        <v>4</v>
      </c>
    </row>
    <row r="12" spans="1:5" x14ac:dyDescent="0.25">
      <c r="A12" s="1" t="s">
        <v>5</v>
      </c>
    </row>
    <row r="13" spans="1:5" x14ac:dyDescent="0.25">
      <c r="A13" s="1" t="s">
        <v>6</v>
      </c>
    </row>
    <row r="14" spans="1:5" x14ac:dyDescent="0.25">
      <c r="A14" s="1" t="s">
        <v>7</v>
      </c>
    </row>
    <row r="15" spans="1:5" x14ac:dyDescent="0.25">
      <c r="A15" s="1"/>
    </row>
    <row r="16" spans="1:5" x14ac:dyDescent="0.25">
      <c r="A16" s="27" t="s">
        <v>39</v>
      </c>
    </row>
    <row r="17" spans="1:5" x14ac:dyDescent="0.25">
      <c r="A17" s="2"/>
    </row>
    <row r="18" spans="1:5" x14ac:dyDescent="0.25">
      <c r="A18" s="1" t="s">
        <v>8</v>
      </c>
    </row>
    <row r="19" spans="1:5" x14ac:dyDescent="0.25">
      <c r="A19" s="2"/>
    </row>
    <row r="20" spans="1:5" ht="43.5" customHeight="1" x14ac:dyDescent="0.25">
      <c r="A20" s="26" t="s">
        <v>38</v>
      </c>
      <c r="B20" s="23"/>
      <c r="C20" s="23"/>
      <c r="D20" s="23"/>
      <c r="E20" s="23"/>
    </row>
    <row r="21" spans="1:5" x14ac:dyDescent="0.25">
      <c r="A21" s="2"/>
    </row>
    <row r="22" spans="1:5" x14ac:dyDescent="0.25">
      <c r="A22" s="1" t="s">
        <v>9</v>
      </c>
    </row>
    <row r="23" spans="1:5" x14ac:dyDescent="0.25">
      <c r="A23" s="1" t="s">
        <v>12</v>
      </c>
    </row>
    <row r="24" spans="1:5" x14ac:dyDescent="0.25">
      <c r="A24" s="1" t="s">
        <v>15</v>
      </c>
    </row>
    <row r="25" spans="1:5" x14ac:dyDescent="0.25">
      <c r="A25" s="1" t="s">
        <v>17</v>
      </c>
    </row>
    <row r="26" spans="1:5" x14ac:dyDescent="0.25">
      <c r="A26" s="1" t="s">
        <v>19</v>
      </c>
    </row>
    <row r="27" spans="1:5" x14ac:dyDescent="0.25">
      <c r="A27" s="2"/>
    </row>
    <row r="28" spans="1:5" x14ac:dyDescent="0.25">
      <c r="A28" s="1" t="s">
        <v>22</v>
      </c>
    </row>
    <row r="29" spans="1:5" x14ac:dyDescent="0.25">
      <c r="A29" s="1" t="s">
        <v>12</v>
      </c>
    </row>
    <row r="30" spans="1:5" x14ac:dyDescent="0.25">
      <c r="A30" s="1" t="s">
        <v>15</v>
      </c>
    </row>
    <row r="31" spans="1:5" x14ac:dyDescent="0.25">
      <c r="A31" s="1" t="s">
        <v>17</v>
      </c>
    </row>
    <row r="32" spans="1:5" x14ac:dyDescent="0.25">
      <c r="A32" s="1" t="s">
        <v>19</v>
      </c>
    </row>
    <row r="33" spans="1:5" x14ac:dyDescent="0.25">
      <c r="A33" s="1"/>
    </row>
    <row r="34" spans="1:5" x14ac:dyDescent="0.25">
      <c r="A34" s="4"/>
      <c r="B34" s="5" t="s">
        <v>10</v>
      </c>
      <c r="C34" s="5" t="s">
        <v>11</v>
      </c>
      <c r="D34" s="5" t="s">
        <v>10</v>
      </c>
      <c r="E34" s="5" t="s">
        <v>11</v>
      </c>
    </row>
    <row r="35" spans="1:5" ht="30" x14ac:dyDescent="0.25">
      <c r="A35" s="6"/>
      <c r="B35" s="7" t="s">
        <v>13</v>
      </c>
      <c r="C35" s="7" t="s">
        <v>13</v>
      </c>
      <c r="D35" s="7" t="s">
        <v>14</v>
      </c>
      <c r="E35" s="7" t="s">
        <v>14</v>
      </c>
    </row>
    <row r="36" spans="1:5" x14ac:dyDescent="0.25">
      <c r="A36" s="8" t="s">
        <v>16</v>
      </c>
      <c r="B36" s="9">
        <f>'[1]IRN8027721 Q2 Workings'!$S$4</f>
        <v>111.46</v>
      </c>
      <c r="C36" s="10">
        <f>'[1]IRN8027721 Q2 Workings'!$S$5</f>
        <v>468.86</v>
      </c>
      <c r="D36" s="10">
        <f>'[1]IRN8027721 Q2 Workings'!$U$4</f>
        <v>762.4</v>
      </c>
      <c r="E36" s="11">
        <f>'[1]IRN8027721 Q2 Workings'!$U$5</f>
        <v>858.55</v>
      </c>
    </row>
    <row r="37" spans="1:5" x14ac:dyDescent="0.25">
      <c r="A37" s="8" t="s">
        <v>18</v>
      </c>
      <c r="B37" s="9">
        <f>'[1]IRN8027721 Q2 Workings'!$S$6</f>
        <v>7060</v>
      </c>
      <c r="C37" s="10">
        <f>'[1]IRN8027721 Q2 Workings'!$S$7</f>
        <v>7503.23</v>
      </c>
      <c r="D37" s="10">
        <f>'[1]IRN8027721 Q2 Workings'!$U$6</f>
        <v>2800</v>
      </c>
      <c r="E37" s="11">
        <f>'[1]IRN8027721 Q2 Workings'!$U$7</f>
        <v>2518.25</v>
      </c>
    </row>
    <row r="38" spans="1:5" x14ac:dyDescent="0.25">
      <c r="A38" s="8" t="s">
        <v>20</v>
      </c>
      <c r="B38" s="9">
        <f>'[1]IRN8027721 Q2 Workings'!$S$10</f>
        <v>2128.5300000000002</v>
      </c>
      <c r="C38" s="10">
        <f>'[1]IRN8027721 Q2 Workings'!$S$11</f>
        <v>1722.1507650273229</v>
      </c>
      <c r="D38" s="10">
        <f>'[1]IRN8027721 Q2 Workings'!$U$10</f>
        <v>1410.22</v>
      </c>
      <c r="E38" s="11">
        <f>'[1]IRN8027721 Q2 Workings'!$U$11</f>
        <v>1506.54</v>
      </c>
    </row>
    <row r="39" spans="1:5" x14ac:dyDescent="0.25">
      <c r="A39" s="8" t="s">
        <v>21</v>
      </c>
      <c r="B39" s="9">
        <f>'[1]IRN8027721 Q2 Workings'!$S$8</f>
        <v>1680.79</v>
      </c>
      <c r="C39" s="10">
        <f>'[1]IRN8027721 Q2 Workings'!$S$9</f>
        <v>1463.07</v>
      </c>
      <c r="D39" s="10">
        <f>'[1]IRN8027721 Q2 Workings'!$U$8</f>
        <v>1039.24</v>
      </c>
      <c r="E39" s="11">
        <f>'[1]IRN8027721 Q2 Workings'!$U$9</f>
        <v>978.95</v>
      </c>
    </row>
    <row r="40" spans="1:5" x14ac:dyDescent="0.25">
      <c r="A40" s="12"/>
      <c r="B40" s="18"/>
      <c r="C40" s="19"/>
      <c r="D40" s="19"/>
      <c r="E40" s="20"/>
    </row>
    <row r="41" spans="1:5" x14ac:dyDescent="0.25">
      <c r="A41" s="15" t="s">
        <v>23</v>
      </c>
      <c r="B41" s="15"/>
    </row>
    <row r="42" spans="1:5" x14ac:dyDescent="0.25">
      <c r="A42" s="15" t="s">
        <v>13</v>
      </c>
      <c r="B42" s="15">
        <v>217</v>
      </c>
    </row>
    <row r="43" spans="1:5" x14ac:dyDescent="0.25">
      <c r="A43" s="15" t="s">
        <v>24</v>
      </c>
      <c r="B43" s="15">
        <v>11</v>
      </c>
    </row>
    <row r="44" spans="1:5" x14ac:dyDescent="0.25">
      <c r="A44" s="2"/>
    </row>
    <row r="45" spans="1:5" ht="39.75" customHeight="1" x14ac:dyDescent="0.25">
      <c r="A45" s="22" t="s">
        <v>25</v>
      </c>
      <c r="B45" s="23"/>
      <c r="C45" s="23"/>
      <c r="D45" s="23"/>
      <c r="E45" s="23"/>
    </row>
    <row r="46" spans="1:5" ht="59.25" customHeight="1" x14ac:dyDescent="0.25">
      <c r="A46" s="24" t="s">
        <v>40</v>
      </c>
      <c r="B46" s="25"/>
      <c r="C46" s="25"/>
      <c r="D46" s="25"/>
      <c r="E46" s="25"/>
    </row>
    <row r="47" spans="1:5" x14ac:dyDescent="0.25">
      <c r="A47" s="21"/>
    </row>
    <row r="48" spans="1:5" x14ac:dyDescent="0.25">
      <c r="A48" s="21"/>
    </row>
    <row r="49" spans="1:3" x14ac:dyDescent="0.25">
      <c r="A49" s="1" t="s">
        <v>26</v>
      </c>
    </row>
    <row r="50" spans="1:3" x14ac:dyDescent="0.25">
      <c r="A50" s="2" t="s">
        <v>27</v>
      </c>
    </row>
    <row r="51" spans="1:3" x14ac:dyDescent="0.25">
      <c r="A51" s="2"/>
    </row>
    <row r="52" spans="1:3" x14ac:dyDescent="0.25">
      <c r="A52" s="13" t="s">
        <v>28</v>
      </c>
      <c r="B52" s="14">
        <v>0.01</v>
      </c>
      <c r="C52" s="15"/>
    </row>
    <row r="53" spans="1:3" ht="30" x14ac:dyDescent="0.25">
      <c r="A53" s="16" t="s">
        <v>29</v>
      </c>
      <c r="B53" s="28" t="s">
        <v>30</v>
      </c>
      <c r="C53" s="28" t="s">
        <v>31</v>
      </c>
    </row>
    <row r="54" spans="1:3" x14ac:dyDescent="0.25">
      <c r="A54" s="16" t="s">
        <v>32</v>
      </c>
      <c r="B54" s="15">
        <v>41</v>
      </c>
      <c r="C54" s="15">
        <v>161</v>
      </c>
    </row>
    <row r="55" spans="1:3" x14ac:dyDescent="0.25">
      <c r="A55" s="16" t="s">
        <v>33</v>
      </c>
      <c r="B55" s="15">
        <v>36</v>
      </c>
      <c r="C55" s="15">
        <v>138</v>
      </c>
    </row>
    <row r="56" spans="1:3" x14ac:dyDescent="0.25">
      <c r="A56" s="16" t="s">
        <v>34</v>
      </c>
      <c r="B56" s="15">
        <v>10</v>
      </c>
      <c r="C56" s="15">
        <v>13</v>
      </c>
    </row>
    <row r="57" spans="1:3" x14ac:dyDescent="0.25">
      <c r="A57" s="2"/>
    </row>
    <row r="58" spans="1:3" x14ac:dyDescent="0.25">
      <c r="A58" s="3" t="s">
        <v>35</v>
      </c>
      <c r="B58" s="17">
        <v>0.01</v>
      </c>
    </row>
    <row r="59" spans="1:3" ht="30" x14ac:dyDescent="0.25">
      <c r="A59" s="16" t="s">
        <v>29</v>
      </c>
      <c r="B59" s="28" t="s">
        <v>30</v>
      </c>
      <c r="C59" s="28" t="s">
        <v>31</v>
      </c>
    </row>
    <row r="60" spans="1:3" x14ac:dyDescent="0.25">
      <c r="A60" s="16" t="s">
        <v>32</v>
      </c>
      <c r="B60" s="15">
        <v>107</v>
      </c>
      <c r="C60" s="15">
        <v>256</v>
      </c>
    </row>
    <row r="61" spans="1:3" x14ac:dyDescent="0.25">
      <c r="A61" s="16" t="s">
        <v>33</v>
      </c>
      <c r="B61" s="15">
        <v>95</v>
      </c>
      <c r="C61" s="15">
        <v>211</v>
      </c>
    </row>
    <row r="62" spans="1:3" x14ac:dyDescent="0.25">
      <c r="A62" s="16" t="s">
        <v>34</v>
      </c>
      <c r="B62" s="15">
        <v>69</v>
      </c>
      <c r="C62" s="15">
        <v>87</v>
      </c>
    </row>
    <row r="63" spans="1:3" x14ac:dyDescent="0.25">
      <c r="A63" s="2"/>
    </row>
    <row r="64" spans="1:3" x14ac:dyDescent="0.25">
      <c r="A64" s="3" t="s">
        <v>36</v>
      </c>
      <c r="B64" s="17">
        <v>0.01</v>
      </c>
    </row>
    <row r="65" spans="1:3" ht="30" x14ac:dyDescent="0.25">
      <c r="A65" s="16" t="s">
        <v>29</v>
      </c>
      <c r="B65" s="28" t="s">
        <v>30</v>
      </c>
      <c r="C65" s="28" t="s">
        <v>31</v>
      </c>
    </row>
    <row r="66" spans="1:3" x14ac:dyDescent="0.25">
      <c r="A66" s="16" t="s">
        <v>32</v>
      </c>
      <c r="B66" s="15">
        <v>5</v>
      </c>
      <c r="C66" s="15">
        <v>7</v>
      </c>
    </row>
    <row r="67" spans="1:3" x14ac:dyDescent="0.25">
      <c r="A67" s="16" t="s">
        <v>33</v>
      </c>
      <c r="B67" s="15">
        <v>8</v>
      </c>
      <c r="C67" s="15">
        <v>10</v>
      </c>
    </row>
    <row r="68" spans="1:3" x14ac:dyDescent="0.25">
      <c r="A68" s="16" t="s">
        <v>37</v>
      </c>
      <c r="B68" s="15">
        <v>3</v>
      </c>
      <c r="C68" s="15">
        <v>3</v>
      </c>
    </row>
  </sheetData>
  <mergeCells count="5">
    <mergeCell ref="A45:E45"/>
    <mergeCell ref="A46:E46"/>
    <mergeCell ref="A4:E4"/>
    <mergeCell ref="A8:E8"/>
    <mergeCell ref="A20:E2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IRN8027721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Pollock</dc:creator>
  <cp:lastModifiedBy>Diana Hockley</cp:lastModifiedBy>
  <dcterms:created xsi:type="dcterms:W3CDTF">2022-01-14T16:30:42Z</dcterms:created>
  <dcterms:modified xsi:type="dcterms:W3CDTF">2022-01-17T11:52:26Z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