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Rtoennessen\Downloads\"/>
    </mc:Choice>
  </mc:AlternateContent>
  <xr:revisionPtr revIDLastSave="0" documentId="8_{320D5A6A-2B17-4FC4-8BF8-0E9A3F3C0598}" xr6:coauthVersionLast="47" xr6:coauthVersionMax="47" xr10:uidLastSave="{00000000-0000-0000-0000-000000000000}"/>
  <bookViews>
    <workbookView xWindow="-120" yWindow="-120" windowWidth="29040" windowHeight="15840" xr2:uid="{D5FE693C-5135-4145-8973-6C3747387246}"/>
  </bookViews>
  <sheets>
    <sheet name="Sheet1" sheetId="1" r:id="rId1"/>
    <sheet name="1819 by school" sheetId="2" r:id="rId2"/>
    <sheet name="1920 by school" sheetId="3" r:id="rId3"/>
    <sheet name="2021 by school" sheetId="4" r:id="rId4"/>
    <sheet name="2122 by school"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3" i="5" l="1"/>
  <c r="B66" i="4"/>
  <c r="B83" i="3"/>
  <c r="B74" i="2"/>
</calcChain>
</file>

<file path=xl/sharedStrings.xml><?xml version="1.0" encoding="utf-8"?>
<sst xmlns="http://schemas.openxmlformats.org/spreadsheetml/2006/main" count="298" uniqueCount="143">
  <si>
    <t>1. For each calendar year since January 2018, the total spend on independent special school places for EHCP recipients.</t>
  </si>
  <si>
    <t>2. For each year (as above) the total paid in placement fees to each independent special school. Please can this include the name of the school and their postcode, whether they were S41 registered and how many EHCP recipients were placed there.</t>
  </si>
  <si>
    <t>3. The same as Q 1 but for non-maintained special schools.</t>
  </si>
  <si>
    <t>4. The same as Q 2 but for non-maintained special schools.</t>
  </si>
  <si>
    <t>This information is available for financial year only</t>
  </si>
  <si>
    <t>Independent and non maintained schools are paid from the same cost centre</t>
  </si>
  <si>
    <t>Apr 2018-Mar 2019</t>
  </si>
  <si>
    <t>Apr 2019 - Mar 2020</t>
  </si>
  <si>
    <t>Apr 2020 - March 2021</t>
  </si>
  <si>
    <t>April 2021 - March 2022</t>
  </si>
  <si>
    <t>Row Labels</t>
  </si>
  <si>
    <t>Sum of Net Amount</t>
  </si>
  <si>
    <t>Abingdon House School</t>
  </si>
  <si>
    <t>ACS Cobham International School</t>
  </si>
  <si>
    <t>Alderwood LLA Ltd</t>
  </si>
  <si>
    <t>All Behaviour Consultancy Ltd</t>
  </si>
  <si>
    <t>AS Mentoring</t>
  </si>
  <si>
    <t>Aurora LD Ltd</t>
  </si>
  <si>
    <t>Barnardo Services Ltd</t>
  </si>
  <si>
    <t>BeyondAutism</t>
  </si>
  <si>
    <t>Blossom Lower School &amp; Upper House</t>
  </si>
  <si>
    <t>Bright Horizons Family Solutions</t>
  </si>
  <si>
    <t>Broomwood Hall School</t>
  </si>
  <si>
    <t>Cambian Autism Services Ltd</t>
  </si>
  <si>
    <t>Canbury School</t>
  </si>
  <si>
    <t>Cavendish School</t>
  </si>
  <si>
    <t>Centre Academy</t>
  </si>
  <si>
    <t>Charlotte Hampton</t>
  </si>
  <si>
    <t>Chelsea Hall School Ltd</t>
  </si>
  <si>
    <t>Chelsea Independent College</t>
  </si>
  <si>
    <t>Collingham College</t>
  </si>
  <si>
    <t>Cressey Oasis Education Ltd</t>
  </si>
  <si>
    <t>CYGNET CARE SERVICES LTD</t>
  </si>
  <si>
    <t>Dulwich College</t>
  </si>
  <si>
    <t>Eagle House School</t>
  </si>
  <si>
    <t>Eaton House The Manor School</t>
  </si>
  <si>
    <t>Fairley House School</t>
  </si>
  <si>
    <t>Head Start speech &amp; Behaviour Clinic</t>
  </si>
  <si>
    <t>Hill House International  School</t>
  </si>
  <si>
    <t>Hillcrest Autism Services Ltd</t>
  </si>
  <si>
    <t>Ilderton Motorvehicle Project</t>
  </si>
  <si>
    <t>Jus Education</t>
  </si>
  <si>
    <t>Kedleston (High Peak School) Ltd</t>
  </si>
  <si>
    <t>Lycee francais Charles de Gaulle - ecole do Wix</t>
  </si>
  <si>
    <t>Mary Hare Grammar School</t>
  </si>
  <si>
    <t>Moat School</t>
  </si>
  <si>
    <t>More House School Frensham</t>
  </si>
  <si>
    <t>More House School Knightsbridge</t>
  </si>
  <si>
    <t>Mr &amp; Mrs Saul</t>
  </si>
  <si>
    <t>Mrs C C von Eisenhart-Goodwin</t>
  </si>
  <si>
    <t>NAS Services Ltd</t>
  </si>
  <si>
    <t>National Autistic Society</t>
  </si>
  <si>
    <t>New College Worcester</t>
  </si>
  <si>
    <t>Oakfield Preparatory School</t>
  </si>
  <si>
    <t>Oasis Childrens Venture</t>
  </si>
  <si>
    <t>Ocean Lodge Independent School (Potton Homes Ltd)</t>
  </si>
  <si>
    <t>Octavia House Schools Ltd</t>
  </si>
  <si>
    <t>Parayhouse School</t>
  </si>
  <si>
    <t>Phoenix Place</t>
  </si>
  <si>
    <t>Premier Learning</t>
  </si>
  <si>
    <t>Queen Elizabeth II Jubilee School</t>
  </si>
  <si>
    <t>Rainbow Smiles Ltd</t>
  </si>
  <si>
    <t>RIC Trading Limited (Rochester Independent College)</t>
  </si>
  <si>
    <t>Rise Education</t>
  </si>
  <si>
    <t>Royal Russell School</t>
  </si>
  <si>
    <t>Ruskin Mill Trust</t>
  </si>
  <si>
    <t>Saint John's School &amp; College</t>
  </si>
  <si>
    <t>Saint Mary's School</t>
  </si>
  <si>
    <t>Soderholm &amp; Associates</t>
  </si>
  <si>
    <t>Sparsholt College</t>
  </si>
  <si>
    <t>St Bede's School Trust Sussex</t>
  </si>
  <si>
    <t>St Mary's Family Centre</t>
  </si>
  <si>
    <t>Streatham &amp; Clapham High School</t>
  </si>
  <si>
    <t>Supply Desk Ltd</t>
  </si>
  <si>
    <t>Tabernacle School</t>
  </si>
  <si>
    <t>Tadley Horizon School</t>
  </si>
  <si>
    <t>Thames Christian College</t>
  </si>
  <si>
    <t>The Complete Works Ltd</t>
  </si>
  <si>
    <t>THE FORTUNE CENTRE OF RIDING THERAPY</t>
  </si>
  <si>
    <t>The Frederick Hugh Trust</t>
  </si>
  <si>
    <t>The Mount Camphill Community</t>
  </si>
  <si>
    <t>The New Eccles Hall School</t>
  </si>
  <si>
    <t>The Priory Lodge School</t>
  </si>
  <si>
    <t>The White House Preparatory School</t>
  </si>
  <si>
    <t>The Whitgift Foundation</t>
  </si>
  <si>
    <t>Treasure House (London) CIC</t>
  </si>
  <si>
    <t>Trinity School and College</t>
  </si>
  <si>
    <t>West Heath 2000</t>
  </si>
  <si>
    <t>Grand Total</t>
  </si>
  <si>
    <t>DLD College</t>
  </si>
  <si>
    <t>Enhance EHC Ltd</t>
  </si>
  <si>
    <t>Evolve &amp; Adapt</t>
  </si>
  <si>
    <t>Flower Skills</t>
  </si>
  <si>
    <t>Gillingham Football Club Community Trust School</t>
  </si>
  <si>
    <t>Guy's &amp; St Thomas NHS Foundation Trust</t>
  </si>
  <si>
    <t>Integrated Services Programme</t>
  </si>
  <si>
    <t>Italian Day Nursery</t>
  </si>
  <si>
    <t>Jutta Kuhles</t>
  </si>
  <si>
    <t>Maximum Potential Venturers Ltd</t>
  </si>
  <si>
    <t>Newstart Training Ltd</t>
  </si>
  <si>
    <t>Northcote Lodge School</t>
  </si>
  <si>
    <t>Prior's Court Services Ltd</t>
  </si>
  <si>
    <t>Saint Catherine's School</t>
  </si>
  <si>
    <t>Sensational Kids Ltd</t>
  </si>
  <si>
    <t>Springfield Community Flat</t>
  </si>
  <si>
    <t>St Christopher's School</t>
  </si>
  <si>
    <t>Teaching Personnel Limited</t>
  </si>
  <si>
    <t>The Covent Garden Academy of Flowers</t>
  </si>
  <si>
    <t>The Kindergartens</t>
  </si>
  <si>
    <t>The National Centre for Young People with Epilepsy</t>
  </si>
  <si>
    <t>The Owl Centre for children's Independent Therapy</t>
  </si>
  <si>
    <t>total</t>
  </si>
  <si>
    <t>Access to Music Ltd</t>
  </si>
  <si>
    <t>Big Creative Training Ltd</t>
  </si>
  <si>
    <t>Care Trade Charitable Trust</t>
  </si>
  <si>
    <t>Fashion Retail Academy</t>
  </si>
  <si>
    <t>GDST (Enterprise) Ltd</t>
  </si>
  <si>
    <t>Nescot</t>
  </si>
  <si>
    <t>Orchard Hill College</t>
  </si>
  <si>
    <t>Radical Services Ltd</t>
  </si>
  <si>
    <t>Right Choice Project Co Ltd</t>
  </si>
  <si>
    <t>Sahra Ali</t>
  </si>
  <si>
    <t>Surecare Residential Ltd</t>
  </si>
  <si>
    <t>The Brit School</t>
  </si>
  <si>
    <t>The Garwood Foundation</t>
  </si>
  <si>
    <t>The New School</t>
  </si>
  <si>
    <t>The Royal London Society for the Blind</t>
  </si>
  <si>
    <t>The Royal National College for the Blind</t>
  </si>
  <si>
    <t>UK Behaviour Analysis and Research Group CIC</t>
  </si>
  <si>
    <t>Vibe Teacher Recruitment Ltd</t>
  </si>
  <si>
    <t>ANDERIDA ADOLESCENT CARE</t>
  </si>
  <si>
    <t>BIMM LTD</t>
  </si>
  <si>
    <t xml:space="preserve">Cambian Group Plc </t>
  </si>
  <si>
    <t>EIFA  International School  T/A  L’Ecole Internationale Franco-Anglaise Ltd</t>
  </si>
  <si>
    <t>Serenity School Eltham Ltd</t>
  </si>
  <si>
    <t>Spa School Camberwell</t>
  </si>
  <si>
    <t>The Construction Training Partnership</t>
  </si>
  <si>
    <t>The Orpheus Centre Trust</t>
  </si>
  <si>
    <t>Treloar Trust</t>
  </si>
  <si>
    <t>White Rocks Farm Ltd</t>
  </si>
  <si>
    <t>We can give the name of the schools but the postcodes are not available on our Transaction listing report or registration - see sheets for information on each year</t>
  </si>
  <si>
    <t>No of pupil as at 31/12/2022</t>
  </si>
  <si>
    <t>We can give an overarching figure for children in school as at Dec 31st 2022 unavailable for previous years but overall numbes can be found on SEN DFE Returns https://www.gov.uk/government/collections/statistics-special-educational-needs-sen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</si>
</sst>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3" x14ac:knownFonts="1">
    <font>
      <sz val="11"/>
      <color theme="1"/>
      <name val="Calibri"/>
      <family val="2"/>
      <scheme val="minor"/>
    </font>
    <font>
      <b/>
      <sz val="11"/>
      <color theme="1"/>
      <name val="Calibri"/>
      <family val="2"/>
      <scheme val="minor"/>
    </font>
    <font>
      <b/>
      <sz val="11"/>
      <color theme="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0" fillId="0" borderId="0" xfId="0" applyAlignment="1">
      <alignment vertical="center"/>
    </xf>
    <xf numFmtId="43" fontId="2" fillId="0" borderId="0" xfId="0" applyNumberFormat="1" applyFont="1"/>
    <xf numFmtId="0" fontId="0" fillId="0" borderId="0" xfId="0" applyAlignment="1">
      <alignment horizontal="left"/>
    </xf>
    <xf numFmtId="43" fontId="0" fillId="0" borderId="0" xfId="0" applyNumberFormat="1"/>
    <xf numFmtId="44" fontId="0" fillId="0" borderId="0" xfId="0" applyNumberFormat="1"/>
    <xf numFmtId="0" fontId="0" fillId="0" borderId="0" xfId="0" applyAlignment="1">
      <alignment horizontal="left" vertical="center" wrapText="1"/>
    </xf>
    <xf numFmtId="0" fontId="1" fillId="0" borderId="0" xfId="0" applyFont="1" applyAlignment="1">
      <alignment vertical="center"/>
    </xf>
    <xf numFmtId="4" fontId="1" fillId="0" borderId="0" xfId="0" applyNumberFormat="1" applyFont="1"/>
    <xf numFmtId="4" fontId="2" fillId="0" borderId="0" xfId="0" applyNumberFormat="1" applyFont="1"/>
    <xf numFmtId="0" fontId="1"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5D0D6-6AC9-4A9E-9617-30B80F7B5E87}">
  <dimension ref="A1:B12"/>
  <sheetViews>
    <sheetView tabSelected="1" workbookViewId="0">
      <selection activeCell="A3" sqref="A3"/>
    </sheetView>
  </sheetViews>
  <sheetFormatPr defaultRowHeight="15" x14ac:dyDescent="0.25"/>
  <cols>
    <col min="1" max="1" width="98.5703125" customWidth="1"/>
    <col min="2" max="2" width="33.42578125" customWidth="1"/>
  </cols>
  <sheetData>
    <row r="1" spans="1:2" x14ac:dyDescent="0.25">
      <c r="A1" s="1" t="s">
        <v>0</v>
      </c>
      <c r="B1" t="s">
        <v>4</v>
      </c>
    </row>
    <row r="2" spans="1:2" x14ac:dyDescent="0.25">
      <c r="A2" s="7" t="s">
        <v>6</v>
      </c>
      <c r="B2" s="8">
        <v>5874219.709999999</v>
      </c>
    </row>
    <row r="3" spans="1:2" x14ac:dyDescent="0.25">
      <c r="A3" s="7" t="s">
        <v>7</v>
      </c>
      <c r="B3" s="9">
        <v>4913069.0399999982</v>
      </c>
    </row>
    <row r="4" spans="1:2" x14ac:dyDescent="0.25">
      <c r="A4" s="7" t="s">
        <v>8</v>
      </c>
      <c r="B4" s="9">
        <v>4784099.21</v>
      </c>
    </row>
    <row r="5" spans="1:2" x14ac:dyDescent="0.25">
      <c r="A5" s="7" t="s">
        <v>9</v>
      </c>
      <c r="B5" s="8">
        <v>5108031.0699999994</v>
      </c>
    </row>
    <row r="6" spans="1:2" x14ac:dyDescent="0.25">
      <c r="A6" s="1"/>
      <c r="B6" s="2"/>
    </row>
    <row r="7" spans="1:2" ht="45" x14ac:dyDescent="0.25">
      <c r="A7" s="6" t="s">
        <v>1</v>
      </c>
    </row>
    <row r="8" spans="1:2" ht="30" x14ac:dyDescent="0.25">
      <c r="A8" s="10" t="s">
        <v>140</v>
      </c>
    </row>
    <row r="9" spans="1:2" ht="45" x14ac:dyDescent="0.25">
      <c r="A9" s="10" t="s">
        <v>142</v>
      </c>
    </row>
    <row r="10" spans="1:2" x14ac:dyDescent="0.25">
      <c r="A10" s="1" t="s">
        <v>2</v>
      </c>
    </row>
    <row r="11" spans="1:2" x14ac:dyDescent="0.25">
      <c r="A11" s="1" t="s">
        <v>3</v>
      </c>
    </row>
    <row r="12" spans="1:2" x14ac:dyDescent="0.25">
      <c r="A12" s="7" t="s">
        <v>5</v>
      </c>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DDAD9-1FC8-4DD3-B904-CED62C81F7C3}">
  <dimension ref="A1:B74"/>
  <sheetViews>
    <sheetView topLeftCell="A67" workbookViewId="0">
      <selection activeCell="B74" sqref="B74"/>
    </sheetView>
  </sheetViews>
  <sheetFormatPr defaultRowHeight="15" x14ac:dyDescent="0.25"/>
  <cols>
    <col min="1" max="1" width="49.42578125" bestFit="1" customWidth="1"/>
    <col min="2" max="2" width="14.28515625" style="5" bestFit="1" customWidth="1"/>
  </cols>
  <sheetData>
    <row r="1" spans="1:2" x14ac:dyDescent="0.25">
      <c r="A1" t="s">
        <v>10</v>
      </c>
      <c r="B1" s="5" t="s">
        <v>11</v>
      </c>
    </row>
    <row r="2" spans="1:2" x14ac:dyDescent="0.25">
      <c r="A2" t="s">
        <v>12</v>
      </c>
      <c r="B2" s="5">
        <v>31850</v>
      </c>
    </row>
    <row r="3" spans="1:2" x14ac:dyDescent="0.25">
      <c r="A3" t="s">
        <v>13</v>
      </c>
      <c r="B3" s="5">
        <v>3736.71</v>
      </c>
    </row>
    <row r="4" spans="1:2" x14ac:dyDescent="0.25">
      <c r="A4" t="s">
        <v>14</v>
      </c>
      <c r="B4" s="5">
        <v>23399.699999999997</v>
      </c>
    </row>
    <row r="5" spans="1:2" x14ac:dyDescent="0.25">
      <c r="A5" t="s">
        <v>15</v>
      </c>
      <c r="B5" s="5">
        <v>25822.5</v>
      </c>
    </row>
    <row r="6" spans="1:2" x14ac:dyDescent="0.25">
      <c r="A6" t="s">
        <v>17</v>
      </c>
      <c r="B6" s="5">
        <v>27816.66</v>
      </c>
    </row>
    <row r="7" spans="1:2" x14ac:dyDescent="0.25">
      <c r="A7" t="s">
        <v>18</v>
      </c>
      <c r="B7" s="5">
        <v>56550.320000000007</v>
      </c>
    </row>
    <row r="8" spans="1:2" x14ac:dyDescent="0.25">
      <c r="A8" t="s">
        <v>19</v>
      </c>
      <c r="B8" s="5">
        <v>747050.59</v>
      </c>
    </row>
    <row r="9" spans="1:2" x14ac:dyDescent="0.25">
      <c r="A9" t="s">
        <v>20</v>
      </c>
      <c r="B9" s="5">
        <v>185275</v>
      </c>
    </row>
    <row r="10" spans="1:2" x14ac:dyDescent="0.25">
      <c r="A10" t="s">
        <v>21</v>
      </c>
      <c r="B10" s="5">
        <v>1414.96</v>
      </c>
    </row>
    <row r="11" spans="1:2" x14ac:dyDescent="0.25">
      <c r="A11" t="s">
        <v>22</v>
      </c>
      <c r="B11" s="5">
        <v>22927.030000000002</v>
      </c>
    </row>
    <row r="12" spans="1:2" x14ac:dyDescent="0.25">
      <c r="A12" t="s">
        <v>23</v>
      </c>
      <c r="B12" s="5">
        <v>206009.59999999998</v>
      </c>
    </row>
    <row r="13" spans="1:2" x14ac:dyDescent="0.25">
      <c r="A13" t="s">
        <v>24</v>
      </c>
      <c r="B13" s="5">
        <v>6053.6</v>
      </c>
    </row>
    <row r="14" spans="1:2" x14ac:dyDescent="0.25">
      <c r="A14" t="s">
        <v>25</v>
      </c>
      <c r="B14" s="5">
        <v>49090.9</v>
      </c>
    </row>
    <row r="15" spans="1:2" x14ac:dyDescent="0.25">
      <c r="A15" t="s">
        <v>26</v>
      </c>
      <c r="B15" s="5">
        <v>52000</v>
      </c>
    </row>
    <row r="16" spans="1:2" x14ac:dyDescent="0.25">
      <c r="A16" t="s">
        <v>27</v>
      </c>
      <c r="B16" s="5">
        <v>14002</v>
      </c>
    </row>
    <row r="17" spans="1:2" x14ac:dyDescent="0.25">
      <c r="A17" t="s">
        <v>28</v>
      </c>
      <c r="B17" s="5">
        <v>55341.25</v>
      </c>
    </row>
    <row r="18" spans="1:2" x14ac:dyDescent="0.25">
      <c r="A18" t="s">
        <v>29</v>
      </c>
      <c r="B18" s="5">
        <v>44202.679999999993</v>
      </c>
    </row>
    <row r="19" spans="1:2" x14ac:dyDescent="0.25">
      <c r="A19" t="s">
        <v>30</v>
      </c>
      <c r="B19" s="5">
        <v>29230</v>
      </c>
    </row>
    <row r="20" spans="1:2" x14ac:dyDescent="0.25">
      <c r="A20" t="s">
        <v>31</v>
      </c>
      <c r="B20" s="5">
        <v>242583.42999999996</v>
      </c>
    </row>
    <row r="21" spans="1:2" x14ac:dyDescent="0.25">
      <c r="A21" t="s">
        <v>32</v>
      </c>
      <c r="B21" s="5">
        <v>116909.56000000001</v>
      </c>
    </row>
    <row r="22" spans="1:2" x14ac:dyDescent="0.25">
      <c r="A22" t="s">
        <v>33</v>
      </c>
      <c r="B22" s="5">
        <v>9055.7999999999993</v>
      </c>
    </row>
    <row r="23" spans="1:2" x14ac:dyDescent="0.25">
      <c r="A23" t="s">
        <v>34</v>
      </c>
      <c r="B23" s="5">
        <v>645769.27000000014</v>
      </c>
    </row>
    <row r="24" spans="1:2" x14ac:dyDescent="0.25">
      <c r="A24" t="s">
        <v>35</v>
      </c>
      <c r="B24" s="5">
        <v>50753.25</v>
      </c>
    </row>
    <row r="25" spans="1:2" x14ac:dyDescent="0.25">
      <c r="A25" t="s">
        <v>36</v>
      </c>
      <c r="B25" s="5">
        <v>259972</v>
      </c>
    </row>
    <row r="26" spans="1:2" x14ac:dyDescent="0.25">
      <c r="A26" t="s">
        <v>37</v>
      </c>
      <c r="B26" s="5">
        <v>1800</v>
      </c>
    </row>
    <row r="27" spans="1:2" x14ac:dyDescent="0.25">
      <c r="A27" t="s">
        <v>38</v>
      </c>
      <c r="B27" s="5">
        <v>17923.03</v>
      </c>
    </row>
    <row r="28" spans="1:2" x14ac:dyDescent="0.25">
      <c r="A28" t="s">
        <v>39</v>
      </c>
      <c r="B28" s="5">
        <v>114388.04000000001</v>
      </c>
    </row>
    <row r="29" spans="1:2" x14ac:dyDescent="0.25">
      <c r="A29" t="s">
        <v>40</v>
      </c>
      <c r="B29" s="5">
        <v>3600</v>
      </c>
    </row>
    <row r="30" spans="1:2" x14ac:dyDescent="0.25">
      <c r="A30" t="s">
        <v>42</v>
      </c>
      <c r="B30" s="5">
        <v>26119.3</v>
      </c>
    </row>
    <row r="31" spans="1:2" x14ac:dyDescent="0.25">
      <c r="A31" t="s">
        <v>43</v>
      </c>
      <c r="B31" s="5">
        <v>2292.9699999999998</v>
      </c>
    </row>
    <row r="32" spans="1:2" x14ac:dyDescent="0.25">
      <c r="A32" t="s">
        <v>44</v>
      </c>
      <c r="B32" s="5">
        <v>7958</v>
      </c>
    </row>
    <row r="33" spans="1:2" x14ac:dyDescent="0.25">
      <c r="A33" t="s">
        <v>45</v>
      </c>
      <c r="B33" s="5">
        <v>54078.979999999996</v>
      </c>
    </row>
    <row r="34" spans="1:2" x14ac:dyDescent="0.25">
      <c r="A34" t="s">
        <v>46</v>
      </c>
      <c r="B34" s="5">
        <v>27135.85</v>
      </c>
    </row>
    <row r="35" spans="1:2" x14ac:dyDescent="0.25">
      <c r="A35" t="s">
        <v>47</v>
      </c>
      <c r="B35" s="5">
        <v>34254.67</v>
      </c>
    </row>
    <row r="36" spans="1:2" x14ac:dyDescent="0.25">
      <c r="A36" t="s">
        <v>50</v>
      </c>
      <c r="B36" s="5">
        <v>20570.28</v>
      </c>
    </row>
    <row r="37" spans="1:2" x14ac:dyDescent="0.25">
      <c r="A37" t="s">
        <v>51</v>
      </c>
      <c r="B37" s="5">
        <v>20570.28</v>
      </c>
    </row>
    <row r="38" spans="1:2" x14ac:dyDescent="0.25">
      <c r="A38" t="s">
        <v>52</v>
      </c>
      <c r="B38" s="5">
        <v>64313</v>
      </c>
    </row>
    <row r="39" spans="1:2" x14ac:dyDescent="0.25">
      <c r="A39" t="s">
        <v>53</v>
      </c>
      <c r="B39" s="5">
        <v>10313.079999999998</v>
      </c>
    </row>
    <row r="40" spans="1:2" x14ac:dyDescent="0.25">
      <c r="A40" t="s">
        <v>54</v>
      </c>
      <c r="B40" s="5">
        <v>2390</v>
      </c>
    </row>
    <row r="41" spans="1:2" x14ac:dyDescent="0.25">
      <c r="A41" t="s">
        <v>55</v>
      </c>
      <c r="B41" s="5">
        <v>41230</v>
      </c>
    </row>
    <row r="42" spans="1:2" x14ac:dyDescent="0.25">
      <c r="A42" t="s">
        <v>56</v>
      </c>
      <c r="B42" s="5">
        <v>976100</v>
      </c>
    </row>
    <row r="43" spans="1:2" x14ac:dyDescent="0.25">
      <c r="A43" t="s">
        <v>57</v>
      </c>
      <c r="B43" s="5">
        <v>149205.95000000001</v>
      </c>
    </row>
    <row r="44" spans="1:2" x14ac:dyDescent="0.25">
      <c r="A44" t="s">
        <v>58</v>
      </c>
      <c r="B44" s="5">
        <v>145872</v>
      </c>
    </row>
    <row r="45" spans="1:2" x14ac:dyDescent="0.25">
      <c r="A45" t="s">
        <v>59</v>
      </c>
      <c r="B45" s="5">
        <v>1682.4</v>
      </c>
    </row>
    <row r="46" spans="1:2" x14ac:dyDescent="0.25">
      <c r="A46" t="s">
        <v>60</v>
      </c>
      <c r="B46" s="5">
        <v>8800</v>
      </c>
    </row>
    <row r="47" spans="1:2" x14ac:dyDescent="0.25">
      <c r="A47" t="s">
        <v>61</v>
      </c>
      <c r="B47" s="5">
        <v>2263.9499999999998</v>
      </c>
    </row>
    <row r="48" spans="1:2" x14ac:dyDescent="0.25">
      <c r="A48" t="s">
        <v>62</v>
      </c>
      <c r="B48" s="5">
        <v>13080.76</v>
      </c>
    </row>
    <row r="49" spans="1:2" x14ac:dyDescent="0.25">
      <c r="A49" t="s">
        <v>63</v>
      </c>
      <c r="B49" s="5">
        <v>8727.9000000000015</v>
      </c>
    </row>
    <row r="50" spans="1:2" x14ac:dyDescent="0.25">
      <c r="A50" t="s">
        <v>64</v>
      </c>
      <c r="B50" s="5">
        <v>6640.92</v>
      </c>
    </row>
    <row r="51" spans="1:2" x14ac:dyDescent="0.25">
      <c r="A51" t="s">
        <v>65</v>
      </c>
      <c r="B51" s="5">
        <v>63799.97</v>
      </c>
    </row>
    <row r="52" spans="1:2" x14ac:dyDescent="0.25">
      <c r="A52" t="s">
        <v>66</v>
      </c>
      <c r="B52" s="5">
        <v>133558.95000000001</v>
      </c>
    </row>
    <row r="53" spans="1:2" x14ac:dyDescent="0.25">
      <c r="A53" t="s">
        <v>67</v>
      </c>
      <c r="B53" s="5">
        <v>129407</v>
      </c>
    </row>
    <row r="54" spans="1:2" x14ac:dyDescent="0.25">
      <c r="A54" t="s">
        <v>68</v>
      </c>
      <c r="B54" s="5">
        <v>760</v>
      </c>
    </row>
    <row r="55" spans="1:2" x14ac:dyDescent="0.25">
      <c r="A55" t="s">
        <v>69</v>
      </c>
      <c r="B55" s="5">
        <v>8990</v>
      </c>
    </row>
    <row r="56" spans="1:2" x14ac:dyDescent="0.25">
      <c r="A56" t="s">
        <v>70</v>
      </c>
      <c r="B56" s="5">
        <v>11925.72</v>
      </c>
    </row>
    <row r="57" spans="1:2" x14ac:dyDescent="0.25">
      <c r="A57" t="s">
        <v>71</v>
      </c>
      <c r="B57" s="5">
        <v>4284.5600000000004</v>
      </c>
    </row>
    <row r="58" spans="1:2" x14ac:dyDescent="0.25">
      <c r="A58" t="s">
        <v>72</v>
      </c>
      <c r="B58" s="5">
        <v>14250</v>
      </c>
    </row>
    <row r="59" spans="1:2" x14ac:dyDescent="0.25">
      <c r="A59" t="s">
        <v>73</v>
      </c>
      <c r="B59" s="5">
        <v>2180.5299999999997</v>
      </c>
    </row>
    <row r="60" spans="1:2" x14ac:dyDescent="0.25">
      <c r="A60" t="s">
        <v>74</v>
      </c>
      <c r="B60" s="5">
        <v>59340</v>
      </c>
    </row>
    <row r="61" spans="1:2" x14ac:dyDescent="0.25">
      <c r="A61" t="s">
        <v>75</v>
      </c>
      <c r="B61" s="5">
        <v>73769.680000000008</v>
      </c>
    </row>
    <row r="62" spans="1:2" x14ac:dyDescent="0.25">
      <c r="A62" t="s">
        <v>76</v>
      </c>
      <c r="B62" s="5">
        <v>5302.2000000000007</v>
      </c>
    </row>
    <row r="63" spans="1:2" x14ac:dyDescent="0.25">
      <c r="A63" t="s">
        <v>77</v>
      </c>
      <c r="B63" s="5">
        <v>17656.900000000001</v>
      </c>
    </row>
    <row r="64" spans="1:2" x14ac:dyDescent="0.25">
      <c r="A64" t="s">
        <v>78</v>
      </c>
      <c r="B64" s="5">
        <v>19453.28</v>
      </c>
    </row>
    <row r="65" spans="1:2" x14ac:dyDescent="0.25">
      <c r="A65" t="s">
        <v>79</v>
      </c>
      <c r="B65" s="5">
        <v>50399</v>
      </c>
    </row>
    <row r="66" spans="1:2" x14ac:dyDescent="0.25">
      <c r="A66" t="s">
        <v>80</v>
      </c>
      <c r="B66" s="5">
        <v>155856.75999999998</v>
      </c>
    </row>
    <row r="67" spans="1:2" x14ac:dyDescent="0.25">
      <c r="A67" t="s">
        <v>81</v>
      </c>
      <c r="B67" s="5">
        <v>22900.09</v>
      </c>
    </row>
    <row r="68" spans="1:2" x14ac:dyDescent="0.25">
      <c r="A68" t="s">
        <v>82</v>
      </c>
      <c r="B68" s="5">
        <v>260063.08000000002</v>
      </c>
    </row>
    <row r="69" spans="1:2" x14ac:dyDescent="0.25">
      <c r="A69" t="s">
        <v>83</v>
      </c>
      <c r="B69" s="5">
        <v>25202.090000000004</v>
      </c>
    </row>
    <row r="70" spans="1:2" x14ac:dyDescent="0.25">
      <c r="A70" t="s">
        <v>84</v>
      </c>
      <c r="B70" s="5">
        <v>6791.85</v>
      </c>
    </row>
    <row r="71" spans="1:2" x14ac:dyDescent="0.25">
      <c r="A71" t="s">
        <v>85</v>
      </c>
      <c r="B71" s="5">
        <v>18000</v>
      </c>
    </row>
    <row r="72" spans="1:2" x14ac:dyDescent="0.25">
      <c r="A72" t="s">
        <v>86</v>
      </c>
      <c r="B72" s="5">
        <v>32200</v>
      </c>
    </row>
    <row r="73" spans="1:2" x14ac:dyDescent="0.25">
      <c r="A73" t="s">
        <v>87</v>
      </c>
      <c r="B73" s="5">
        <v>89999.88</v>
      </c>
    </row>
    <row r="74" spans="1:2" x14ac:dyDescent="0.25">
      <c r="B74" s="5">
        <f>SUM(B2:B73)</f>
        <v>5874219.709999999</v>
      </c>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0588D-C5B8-4BF6-9B42-5D80A9784B0E}">
  <dimension ref="A1:B83"/>
  <sheetViews>
    <sheetView topLeftCell="A67" workbookViewId="0">
      <selection activeCell="B83" sqref="B83"/>
    </sheetView>
  </sheetViews>
  <sheetFormatPr defaultRowHeight="15" x14ac:dyDescent="0.25"/>
  <cols>
    <col min="1" max="1" width="49.42578125" bestFit="1" customWidth="1"/>
    <col min="2" max="2" width="18.7109375" bestFit="1" customWidth="1"/>
  </cols>
  <sheetData>
    <row r="1" spans="1:2" x14ac:dyDescent="0.25">
      <c r="A1" s="3" t="s">
        <v>12</v>
      </c>
      <c r="B1" s="4">
        <v>33114.94</v>
      </c>
    </row>
    <row r="2" spans="1:2" x14ac:dyDescent="0.25">
      <c r="A2" s="3" t="s">
        <v>13</v>
      </c>
      <c r="B2" s="4">
        <v>3429.7</v>
      </c>
    </row>
    <row r="3" spans="1:2" x14ac:dyDescent="0.25">
      <c r="A3" s="3" t="s">
        <v>14</v>
      </c>
      <c r="B3" s="4">
        <v>17592.46</v>
      </c>
    </row>
    <row r="4" spans="1:2" x14ac:dyDescent="0.25">
      <c r="A4" s="3" t="s">
        <v>16</v>
      </c>
      <c r="B4" s="4">
        <v>923.54</v>
      </c>
    </row>
    <row r="5" spans="1:2" x14ac:dyDescent="0.25">
      <c r="A5" s="3" t="s">
        <v>18</v>
      </c>
      <c r="B5" s="4">
        <v>44613.350000000006</v>
      </c>
    </row>
    <row r="6" spans="1:2" x14ac:dyDescent="0.25">
      <c r="A6" s="3" t="s">
        <v>19</v>
      </c>
      <c r="B6" s="4">
        <v>520581.58999999997</v>
      </c>
    </row>
    <row r="7" spans="1:2" x14ac:dyDescent="0.25">
      <c r="A7" s="3" t="s">
        <v>20</v>
      </c>
      <c r="B7" s="4">
        <v>158400</v>
      </c>
    </row>
    <row r="8" spans="1:2" x14ac:dyDescent="0.25">
      <c r="A8" s="3" t="s">
        <v>22</v>
      </c>
      <c r="B8" s="4">
        <v>17027.060000000001</v>
      </c>
    </row>
    <row r="9" spans="1:2" x14ac:dyDescent="0.25">
      <c r="A9" s="3" t="s">
        <v>23</v>
      </c>
      <c r="B9" s="4">
        <v>66365.919999999998</v>
      </c>
    </row>
    <row r="10" spans="1:2" x14ac:dyDescent="0.25">
      <c r="A10" s="3" t="s">
        <v>25</v>
      </c>
      <c r="B10" s="4">
        <v>94925.71</v>
      </c>
    </row>
    <row r="11" spans="1:2" x14ac:dyDescent="0.25">
      <c r="A11" s="3" t="s">
        <v>26</v>
      </c>
      <c r="B11" s="4">
        <v>78000</v>
      </c>
    </row>
    <row r="12" spans="1:2" x14ac:dyDescent="0.25">
      <c r="A12" s="3" t="s">
        <v>27</v>
      </c>
      <c r="B12" s="4">
        <v>21096</v>
      </c>
    </row>
    <row r="13" spans="1:2" x14ac:dyDescent="0.25">
      <c r="A13" s="3" t="s">
        <v>28</v>
      </c>
      <c r="B13" s="4">
        <v>72825</v>
      </c>
    </row>
    <row r="14" spans="1:2" x14ac:dyDescent="0.25">
      <c r="A14" s="3" t="s">
        <v>29</v>
      </c>
      <c r="B14" s="4">
        <v>17395.68</v>
      </c>
    </row>
    <row r="15" spans="1:2" x14ac:dyDescent="0.25">
      <c r="A15" s="3" t="s">
        <v>30</v>
      </c>
      <c r="B15" s="4">
        <v>10142</v>
      </c>
    </row>
    <row r="16" spans="1:2" x14ac:dyDescent="0.25">
      <c r="A16" s="3" t="s">
        <v>31</v>
      </c>
      <c r="B16" s="4">
        <v>119561.79999999999</v>
      </c>
    </row>
    <row r="17" spans="1:2" x14ac:dyDescent="0.25">
      <c r="A17" s="3" t="s">
        <v>32</v>
      </c>
      <c r="B17" s="4">
        <v>15881.170000000002</v>
      </c>
    </row>
    <row r="18" spans="1:2" x14ac:dyDescent="0.25">
      <c r="A18" s="3" t="s">
        <v>89</v>
      </c>
      <c r="B18" s="4">
        <v>15916.66</v>
      </c>
    </row>
    <row r="19" spans="1:2" x14ac:dyDescent="0.25">
      <c r="A19" s="3" t="s">
        <v>33</v>
      </c>
      <c r="B19" s="4">
        <v>3018.6</v>
      </c>
    </row>
    <row r="20" spans="1:2" x14ac:dyDescent="0.25">
      <c r="A20" s="3" t="s">
        <v>34</v>
      </c>
      <c r="B20" s="4">
        <v>698115.30999999982</v>
      </c>
    </row>
    <row r="21" spans="1:2" x14ac:dyDescent="0.25">
      <c r="A21" s="3" t="s">
        <v>35</v>
      </c>
      <c r="B21" s="4">
        <v>41995.06</v>
      </c>
    </row>
    <row r="22" spans="1:2" x14ac:dyDescent="0.25">
      <c r="A22" s="3" t="s">
        <v>90</v>
      </c>
      <c r="B22" s="4">
        <v>22379.98</v>
      </c>
    </row>
    <row r="23" spans="1:2" x14ac:dyDescent="0.25">
      <c r="A23" s="3" t="s">
        <v>91</v>
      </c>
      <c r="B23" s="4">
        <v>3300</v>
      </c>
    </row>
    <row r="24" spans="1:2" x14ac:dyDescent="0.25">
      <c r="A24" s="3" t="s">
        <v>36</v>
      </c>
      <c r="B24" s="4">
        <v>228636.07999999996</v>
      </c>
    </row>
    <row r="25" spans="1:2" x14ac:dyDescent="0.25">
      <c r="A25" s="3" t="s">
        <v>92</v>
      </c>
      <c r="B25" s="4">
        <v>8430</v>
      </c>
    </row>
    <row r="26" spans="1:2" x14ac:dyDescent="0.25">
      <c r="A26" s="3" t="s">
        <v>93</v>
      </c>
      <c r="B26" s="4">
        <v>12789.359999999999</v>
      </c>
    </row>
    <row r="27" spans="1:2" x14ac:dyDescent="0.25">
      <c r="A27" s="3" t="s">
        <v>94</v>
      </c>
      <c r="B27" s="4">
        <v>111971</v>
      </c>
    </row>
    <row r="28" spans="1:2" x14ac:dyDescent="0.25">
      <c r="A28" s="3" t="s">
        <v>37</v>
      </c>
      <c r="B28" s="4">
        <v>1980</v>
      </c>
    </row>
    <row r="29" spans="1:2" x14ac:dyDescent="0.25">
      <c r="A29" s="3" t="s">
        <v>38</v>
      </c>
      <c r="B29" s="4">
        <v>4716.5600000000004</v>
      </c>
    </row>
    <row r="30" spans="1:2" x14ac:dyDescent="0.25">
      <c r="A30" s="3" t="s">
        <v>39</v>
      </c>
      <c r="B30" s="4">
        <v>59882.179999999993</v>
      </c>
    </row>
    <row r="31" spans="1:2" x14ac:dyDescent="0.25">
      <c r="A31" s="3" t="s">
        <v>95</v>
      </c>
      <c r="B31" s="4">
        <v>9220.2000000000007</v>
      </c>
    </row>
    <row r="32" spans="1:2" x14ac:dyDescent="0.25">
      <c r="A32" s="3" t="s">
        <v>96</v>
      </c>
      <c r="B32" s="4">
        <v>6791.85</v>
      </c>
    </row>
    <row r="33" spans="1:2" x14ac:dyDescent="0.25">
      <c r="A33" s="3" t="s">
        <v>41</v>
      </c>
      <c r="B33" s="4">
        <v>23665</v>
      </c>
    </row>
    <row r="34" spans="1:2" x14ac:dyDescent="0.25">
      <c r="A34" s="3" t="s">
        <v>97</v>
      </c>
      <c r="B34" s="4">
        <v>800</v>
      </c>
    </row>
    <row r="35" spans="1:2" x14ac:dyDescent="0.25">
      <c r="A35" s="3" t="s">
        <v>98</v>
      </c>
      <c r="B35" s="4">
        <v>23686</v>
      </c>
    </row>
    <row r="36" spans="1:2" x14ac:dyDescent="0.25">
      <c r="A36" s="3" t="s">
        <v>45</v>
      </c>
      <c r="B36" s="4">
        <v>41626.050000000003</v>
      </c>
    </row>
    <row r="37" spans="1:2" x14ac:dyDescent="0.25">
      <c r="A37" s="3" t="s">
        <v>46</v>
      </c>
      <c r="B37" s="4">
        <v>20979.82</v>
      </c>
    </row>
    <row r="38" spans="1:2" x14ac:dyDescent="0.25">
      <c r="A38" s="3" t="s">
        <v>47</v>
      </c>
      <c r="B38" s="4">
        <v>14715.67</v>
      </c>
    </row>
    <row r="39" spans="1:2" x14ac:dyDescent="0.25">
      <c r="A39" s="3" t="s">
        <v>50</v>
      </c>
      <c r="B39" s="4">
        <v>1028.53</v>
      </c>
    </row>
    <row r="40" spans="1:2" x14ac:dyDescent="0.25">
      <c r="A40" s="3" t="s">
        <v>51</v>
      </c>
      <c r="B40" s="4">
        <v>62739.38</v>
      </c>
    </row>
    <row r="41" spans="1:2" x14ac:dyDescent="0.25">
      <c r="A41" s="3" t="s">
        <v>52</v>
      </c>
      <c r="B41" s="4">
        <v>64312</v>
      </c>
    </row>
    <row r="42" spans="1:2" x14ac:dyDescent="0.25">
      <c r="A42" s="3" t="s">
        <v>99</v>
      </c>
      <c r="B42" s="4">
        <v>5070</v>
      </c>
    </row>
    <row r="43" spans="1:2" x14ac:dyDescent="0.25">
      <c r="A43" s="3" t="s">
        <v>100</v>
      </c>
      <c r="B43" s="4">
        <v>6533.33</v>
      </c>
    </row>
    <row r="44" spans="1:2" x14ac:dyDescent="0.25">
      <c r="A44" s="3" t="s">
        <v>53</v>
      </c>
      <c r="B44" s="4">
        <v>12894.75</v>
      </c>
    </row>
    <row r="45" spans="1:2" x14ac:dyDescent="0.25">
      <c r="A45" s="3" t="s">
        <v>54</v>
      </c>
      <c r="B45" s="4">
        <v>6660</v>
      </c>
    </row>
    <row r="46" spans="1:2" x14ac:dyDescent="0.25">
      <c r="A46" s="3" t="s">
        <v>55</v>
      </c>
      <c r="B46" s="4">
        <v>12090</v>
      </c>
    </row>
    <row r="47" spans="1:2" x14ac:dyDescent="0.25">
      <c r="A47" s="3" t="s">
        <v>56</v>
      </c>
      <c r="B47" s="4">
        <v>717303.44</v>
      </c>
    </row>
    <row r="48" spans="1:2" x14ac:dyDescent="0.25">
      <c r="A48" s="3" t="s">
        <v>57</v>
      </c>
      <c r="B48" s="4">
        <v>171218.56999999998</v>
      </c>
    </row>
    <row r="49" spans="1:2" x14ac:dyDescent="0.25">
      <c r="A49" s="3" t="s">
        <v>58</v>
      </c>
      <c r="B49" s="4">
        <v>154274.99</v>
      </c>
    </row>
    <row r="50" spans="1:2" x14ac:dyDescent="0.25">
      <c r="A50" s="3" t="s">
        <v>59</v>
      </c>
      <c r="B50" s="4">
        <v>8398.84</v>
      </c>
    </row>
    <row r="51" spans="1:2" x14ac:dyDescent="0.25">
      <c r="A51" s="3" t="s">
        <v>101</v>
      </c>
      <c r="B51" s="4">
        <v>166604.46</v>
      </c>
    </row>
    <row r="52" spans="1:2" x14ac:dyDescent="0.25">
      <c r="A52" s="3" t="s">
        <v>60</v>
      </c>
      <c r="B52" s="4">
        <v>6320</v>
      </c>
    </row>
    <row r="53" spans="1:2" x14ac:dyDescent="0.25">
      <c r="A53" s="3" t="s">
        <v>61</v>
      </c>
      <c r="B53" s="4">
        <v>4052.78</v>
      </c>
    </row>
    <row r="54" spans="1:2" x14ac:dyDescent="0.25">
      <c r="A54" s="3" t="s">
        <v>62</v>
      </c>
      <c r="B54" s="4">
        <v>24300</v>
      </c>
    </row>
    <row r="55" spans="1:2" x14ac:dyDescent="0.25">
      <c r="A55" s="3" t="s">
        <v>64</v>
      </c>
      <c r="B55" s="4">
        <v>10537.01</v>
      </c>
    </row>
    <row r="56" spans="1:2" x14ac:dyDescent="0.25">
      <c r="A56" s="3" t="s">
        <v>65</v>
      </c>
      <c r="B56" s="4">
        <v>149215.16</v>
      </c>
    </row>
    <row r="57" spans="1:2" x14ac:dyDescent="0.25">
      <c r="A57" s="3" t="s">
        <v>102</v>
      </c>
      <c r="B57" s="4">
        <v>24498.47</v>
      </c>
    </row>
    <row r="58" spans="1:2" x14ac:dyDescent="0.25">
      <c r="A58" s="3" t="s">
        <v>66</v>
      </c>
      <c r="B58" s="4">
        <v>-44519.65</v>
      </c>
    </row>
    <row r="59" spans="1:2" x14ac:dyDescent="0.25">
      <c r="A59" s="3" t="s">
        <v>67</v>
      </c>
      <c r="B59" s="4">
        <v>57495.48</v>
      </c>
    </row>
    <row r="60" spans="1:2" x14ac:dyDescent="0.25">
      <c r="A60" s="3" t="s">
        <v>103</v>
      </c>
      <c r="B60" s="4">
        <v>1270</v>
      </c>
    </row>
    <row r="61" spans="1:2" x14ac:dyDescent="0.25">
      <c r="A61" s="3" t="s">
        <v>69</v>
      </c>
      <c r="B61" s="4">
        <v>-4495</v>
      </c>
    </row>
    <row r="62" spans="1:2" x14ac:dyDescent="0.25">
      <c r="A62" s="3" t="s">
        <v>104</v>
      </c>
      <c r="B62" s="4">
        <v>556.26</v>
      </c>
    </row>
    <row r="63" spans="1:2" x14ac:dyDescent="0.25">
      <c r="A63" s="3" t="s">
        <v>105</v>
      </c>
      <c r="B63" s="4">
        <v>27816.66</v>
      </c>
    </row>
    <row r="64" spans="1:2" x14ac:dyDescent="0.25">
      <c r="A64" s="3" t="s">
        <v>72</v>
      </c>
      <c r="B64" s="4">
        <v>42241.200000000004</v>
      </c>
    </row>
    <row r="65" spans="1:2" x14ac:dyDescent="0.25">
      <c r="A65" s="3" t="s">
        <v>73</v>
      </c>
      <c r="B65" s="4">
        <v>1667.2</v>
      </c>
    </row>
    <row r="66" spans="1:2" x14ac:dyDescent="0.25">
      <c r="A66" s="3" t="s">
        <v>74</v>
      </c>
      <c r="B66" s="4">
        <v>59340</v>
      </c>
    </row>
    <row r="67" spans="1:2" x14ac:dyDescent="0.25">
      <c r="A67" s="3" t="s">
        <v>75</v>
      </c>
      <c r="B67" s="4">
        <v>104044.15999999999</v>
      </c>
    </row>
    <row r="68" spans="1:2" x14ac:dyDescent="0.25">
      <c r="A68" s="3" t="s">
        <v>106</v>
      </c>
      <c r="B68" s="4">
        <v>3820.8</v>
      </c>
    </row>
    <row r="69" spans="1:2" x14ac:dyDescent="0.25">
      <c r="A69" s="3" t="s">
        <v>76</v>
      </c>
      <c r="B69" s="4">
        <v>5302.17</v>
      </c>
    </row>
    <row r="70" spans="1:2" x14ac:dyDescent="0.25">
      <c r="A70" s="3" t="s">
        <v>77</v>
      </c>
      <c r="B70" s="4">
        <v>2566.5300000000002</v>
      </c>
    </row>
    <row r="71" spans="1:2" x14ac:dyDescent="0.25">
      <c r="A71" s="3" t="s">
        <v>107</v>
      </c>
      <c r="B71" s="4">
        <v>3500</v>
      </c>
    </row>
    <row r="72" spans="1:2" x14ac:dyDescent="0.25">
      <c r="A72" s="3" t="s">
        <v>78</v>
      </c>
      <c r="B72" s="4">
        <v>53097.479999999996</v>
      </c>
    </row>
    <row r="73" spans="1:2" x14ac:dyDescent="0.25">
      <c r="A73" s="3" t="s">
        <v>79</v>
      </c>
      <c r="B73" s="4">
        <v>54620.86</v>
      </c>
    </row>
    <row r="74" spans="1:2" x14ac:dyDescent="0.25">
      <c r="A74" s="3" t="s">
        <v>80</v>
      </c>
      <c r="B74" s="4">
        <v>78147.460000000006</v>
      </c>
    </row>
    <row r="75" spans="1:2" x14ac:dyDescent="0.25">
      <c r="A75" s="3" t="s">
        <v>109</v>
      </c>
      <c r="B75" s="4">
        <v>33244.270000000004</v>
      </c>
    </row>
    <row r="76" spans="1:2" x14ac:dyDescent="0.25">
      <c r="A76" s="3" t="s">
        <v>81</v>
      </c>
      <c r="B76" s="4">
        <v>26348.78</v>
      </c>
    </row>
    <row r="77" spans="1:2" x14ac:dyDescent="0.25">
      <c r="A77" s="3" t="s">
        <v>110</v>
      </c>
      <c r="B77" s="4">
        <v>164.8</v>
      </c>
    </row>
    <row r="78" spans="1:2" x14ac:dyDescent="0.25">
      <c r="A78" s="3" t="s">
        <v>82</v>
      </c>
      <c r="B78" s="4">
        <v>64590.289999999994</v>
      </c>
    </row>
    <row r="79" spans="1:2" x14ac:dyDescent="0.25">
      <c r="A79" s="3" t="s">
        <v>83</v>
      </c>
      <c r="B79" s="4">
        <v>5886.56</v>
      </c>
    </row>
    <row r="80" spans="1:2" x14ac:dyDescent="0.25">
      <c r="A80" s="3" t="s">
        <v>84</v>
      </c>
      <c r="B80" s="4">
        <v>11319.75</v>
      </c>
    </row>
    <row r="81" spans="1:2" x14ac:dyDescent="0.25">
      <c r="A81" s="3" t="s">
        <v>85</v>
      </c>
      <c r="B81" s="4">
        <v>18000</v>
      </c>
    </row>
    <row r="82" spans="1:2" x14ac:dyDescent="0.25">
      <c r="A82" s="3" t="s">
        <v>87</v>
      </c>
      <c r="B82" s="4">
        <v>52499.97</v>
      </c>
    </row>
    <row r="83" spans="1:2" x14ac:dyDescent="0.25">
      <c r="A83" s="3" t="s">
        <v>111</v>
      </c>
      <c r="B83" s="4">
        <f>SUM(B1:B82)</f>
        <v>4913069.0399999982</v>
      </c>
    </row>
  </sheetData>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B0375-C096-4604-B797-263163E218C1}">
  <dimension ref="A1:B66"/>
  <sheetViews>
    <sheetView topLeftCell="A50" workbookViewId="0">
      <selection activeCell="B66" sqref="B66"/>
    </sheetView>
  </sheetViews>
  <sheetFormatPr defaultRowHeight="15" x14ac:dyDescent="0.25"/>
  <cols>
    <col min="1" max="1" width="49.140625" bestFit="1" customWidth="1"/>
    <col min="2" max="2" width="14.42578125" customWidth="1"/>
  </cols>
  <sheetData>
    <row r="1" spans="1:2" x14ac:dyDescent="0.25">
      <c r="A1" s="3" t="s">
        <v>12</v>
      </c>
      <c r="B1" s="4">
        <v>32164.639999999999</v>
      </c>
    </row>
    <row r="2" spans="1:2" x14ac:dyDescent="0.25">
      <c r="A2" s="3" t="s">
        <v>112</v>
      </c>
      <c r="B2" s="4">
        <v>3768.97</v>
      </c>
    </row>
    <row r="3" spans="1:2" x14ac:dyDescent="0.25">
      <c r="A3" s="3" t="s">
        <v>16</v>
      </c>
      <c r="B3" s="4">
        <v>137.5</v>
      </c>
    </row>
    <row r="4" spans="1:2" x14ac:dyDescent="0.25">
      <c r="A4" s="3" t="s">
        <v>18</v>
      </c>
      <c r="B4" s="4">
        <v>29932.589999999993</v>
      </c>
    </row>
    <row r="5" spans="1:2" x14ac:dyDescent="0.25">
      <c r="A5" s="3" t="s">
        <v>19</v>
      </c>
      <c r="B5" s="4">
        <v>732417.52000000025</v>
      </c>
    </row>
    <row r="6" spans="1:2" x14ac:dyDescent="0.25">
      <c r="A6" s="3" t="s">
        <v>113</v>
      </c>
      <c r="B6" s="4">
        <v>6047.59</v>
      </c>
    </row>
    <row r="7" spans="1:2" x14ac:dyDescent="0.25">
      <c r="A7" s="3" t="s">
        <v>20</v>
      </c>
      <c r="B7" s="4">
        <v>202167</v>
      </c>
    </row>
    <row r="8" spans="1:2" x14ac:dyDescent="0.25">
      <c r="A8" s="3" t="s">
        <v>21</v>
      </c>
      <c r="B8" s="4">
        <v>2177.16</v>
      </c>
    </row>
    <row r="9" spans="1:2" x14ac:dyDescent="0.25">
      <c r="A9" s="3" t="s">
        <v>22</v>
      </c>
      <c r="B9" s="4">
        <v>11913</v>
      </c>
    </row>
    <row r="10" spans="1:2" x14ac:dyDescent="0.25">
      <c r="A10" s="3" t="s">
        <v>114</v>
      </c>
      <c r="B10" s="4">
        <v>78760.34</v>
      </c>
    </row>
    <row r="11" spans="1:2" x14ac:dyDescent="0.25">
      <c r="A11" s="3" t="s">
        <v>25</v>
      </c>
      <c r="B11" s="4">
        <v>39954.54</v>
      </c>
    </row>
    <row r="12" spans="1:2" x14ac:dyDescent="0.25">
      <c r="A12" s="3" t="s">
        <v>26</v>
      </c>
      <c r="B12" s="4">
        <v>40332</v>
      </c>
    </row>
    <row r="13" spans="1:2" x14ac:dyDescent="0.25">
      <c r="A13" s="3" t="s">
        <v>28</v>
      </c>
      <c r="B13" s="4">
        <v>61075</v>
      </c>
    </row>
    <row r="14" spans="1:2" x14ac:dyDescent="0.25">
      <c r="A14" s="3" t="s">
        <v>31</v>
      </c>
      <c r="B14" s="4">
        <v>61951.16</v>
      </c>
    </row>
    <row r="15" spans="1:2" x14ac:dyDescent="0.25">
      <c r="A15" s="3" t="s">
        <v>89</v>
      </c>
      <c r="B15" s="4">
        <v>31333.33</v>
      </c>
    </row>
    <row r="16" spans="1:2" x14ac:dyDescent="0.25">
      <c r="A16" s="3" t="s">
        <v>33</v>
      </c>
      <c r="B16" s="4">
        <v>12074.4</v>
      </c>
    </row>
    <row r="17" spans="1:2" x14ac:dyDescent="0.25">
      <c r="A17" s="3" t="s">
        <v>34</v>
      </c>
      <c r="B17" s="4">
        <v>500987.49000000005</v>
      </c>
    </row>
    <row r="18" spans="1:2" x14ac:dyDescent="0.25">
      <c r="A18" s="3" t="s">
        <v>35</v>
      </c>
      <c r="B18" s="4">
        <v>106753.42000000006</v>
      </c>
    </row>
    <row r="19" spans="1:2" x14ac:dyDescent="0.25">
      <c r="A19" s="3" t="s">
        <v>90</v>
      </c>
      <c r="B19" s="4">
        <v>16052</v>
      </c>
    </row>
    <row r="20" spans="1:2" x14ac:dyDescent="0.25">
      <c r="A20" s="3" t="s">
        <v>91</v>
      </c>
      <c r="B20" s="4">
        <v>6820</v>
      </c>
    </row>
    <row r="21" spans="1:2" x14ac:dyDescent="0.25">
      <c r="A21" s="3" t="s">
        <v>36</v>
      </c>
      <c r="B21" s="4">
        <v>167645.28</v>
      </c>
    </row>
    <row r="22" spans="1:2" x14ac:dyDescent="0.25">
      <c r="A22" s="3" t="s">
        <v>115</v>
      </c>
      <c r="B22" s="4">
        <v>7473.5999999999995</v>
      </c>
    </row>
    <row r="23" spans="1:2" x14ac:dyDescent="0.25">
      <c r="A23" s="3" t="s">
        <v>116</v>
      </c>
      <c r="B23" s="4">
        <v>23224.03</v>
      </c>
    </row>
    <row r="24" spans="1:2" x14ac:dyDescent="0.25">
      <c r="A24" s="3" t="s">
        <v>93</v>
      </c>
      <c r="B24" s="4">
        <v>29841.839999999997</v>
      </c>
    </row>
    <row r="25" spans="1:2" x14ac:dyDescent="0.25">
      <c r="A25" s="3" t="s">
        <v>39</v>
      </c>
      <c r="B25" s="4">
        <v>62735.4</v>
      </c>
    </row>
    <row r="26" spans="1:2" x14ac:dyDescent="0.25">
      <c r="A26" s="3" t="s">
        <v>45</v>
      </c>
      <c r="B26" s="4">
        <v>92221.97</v>
      </c>
    </row>
    <row r="27" spans="1:2" x14ac:dyDescent="0.25">
      <c r="A27" s="3" t="s">
        <v>47</v>
      </c>
      <c r="B27" s="4">
        <v>14715.67</v>
      </c>
    </row>
    <row r="28" spans="1:2" x14ac:dyDescent="0.25">
      <c r="A28" s="3" t="s">
        <v>48</v>
      </c>
      <c r="B28" s="4">
        <v>8005.73</v>
      </c>
    </row>
    <row r="29" spans="1:2" x14ac:dyDescent="0.25">
      <c r="A29" s="3" t="s">
        <v>49</v>
      </c>
      <c r="B29" s="4">
        <v>4043.75</v>
      </c>
    </row>
    <row r="30" spans="1:2" x14ac:dyDescent="0.25">
      <c r="A30" s="3" t="s">
        <v>117</v>
      </c>
      <c r="B30" s="4">
        <v>49029.14</v>
      </c>
    </row>
    <row r="31" spans="1:2" x14ac:dyDescent="0.25">
      <c r="A31" s="3" t="s">
        <v>100</v>
      </c>
      <c r="B31" s="4">
        <v>12344.09</v>
      </c>
    </row>
    <row r="32" spans="1:2" x14ac:dyDescent="0.25">
      <c r="A32" s="3" t="s">
        <v>53</v>
      </c>
      <c r="B32" s="4">
        <v>21088.97</v>
      </c>
    </row>
    <row r="33" spans="1:2" x14ac:dyDescent="0.25">
      <c r="A33" s="3" t="s">
        <v>54</v>
      </c>
      <c r="B33" s="4">
        <v>4560</v>
      </c>
    </row>
    <row r="34" spans="1:2" x14ac:dyDescent="0.25">
      <c r="A34" s="3" t="s">
        <v>56</v>
      </c>
      <c r="B34" s="4">
        <v>618475.31000000006</v>
      </c>
    </row>
    <row r="35" spans="1:2" x14ac:dyDescent="0.25">
      <c r="A35" s="3" t="s">
        <v>118</v>
      </c>
      <c r="B35" s="4">
        <v>265162.37</v>
      </c>
    </row>
    <row r="36" spans="1:2" x14ac:dyDescent="0.25">
      <c r="A36" s="3" t="s">
        <v>57</v>
      </c>
      <c r="B36" s="4">
        <v>191624.31</v>
      </c>
    </row>
    <row r="37" spans="1:2" x14ac:dyDescent="0.25">
      <c r="A37" s="3" t="s">
        <v>58</v>
      </c>
      <c r="B37" s="4">
        <v>198304.33000000002</v>
      </c>
    </row>
    <row r="38" spans="1:2" x14ac:dyDescent="0.25">
      <c r="A38" s="3" t="s">
        <v>59</v>
      </c>
      <c r="B38" s="4">
        <v>5192.68</v>
      </c>
    </row>
    <row r="39" spans="1:2" x14ac:dyDescent="0.25">
      <c r="A39" s="3" t="s">
        <v>101</v>
      </c>
      <c r="B39" s="4">
        <v>102163.23000000001</v>
      </c>
    </row>
    <row r="40" spans="1:2" x14ac:dyDescent="0.25">
      <c r="A40" s="3" t="s">
        <v>119</v>
      </c>
      <c r="B40" s="4">
        <v>38362.18</v>
      </c>
    </row>
    <row r="41" spans="1:2" x14ac:dyDescent="0.25">
      <c r="A41" s="3" t="s">
        <v>62</v>
      </c>
      <c r="B41" s="4">
        <v>31000</v>
      </c>
    </row>
    <row r="42" spans="1:2" x14ac:dyDescent="0.25">
      <c r="A42" s="3" t="s">
        <v>120</v>
      </c>
      <c r="B42" s="4">
        <v>19746.16</v>
      </c>
    </row>
    <row r="43" spans="1:2" x14ac:dyDescent="0.25">
      <c r="A43" s="3" t="s">
        <v>64</v>
      </c>
      <c r="B43" s="4">
        <v>9769.08</v>
      </c>
    </row>
    <row r="44" spans="1:2" x14ac:dyDescent="0.25">
      <c r="A44" s="3" t="s">
        <v>65</v>
      </c>
      <c r="B44" s="4">
        <v>60376.74</v>
      </c>
    </row>
    <row r="45" spans="1:2" x14ac:dyDescent="0.25">
      <c r="A45" s="3" t="s">
        <v>121</v>
      </c>
      <c r="B45" s="4">
        <v>1510.5</v>
      </c>
    </row>
    <row r="46" spans="1:2" x14ac:dyDescent="0.25">
      <c r="A46" s="3" t="s">
        <v>102</v>
      </c>
      <c r="B46" s="4">
        <v>29498.47</v>
      </c>
    </row>
    <row r="47" spans="1:2" x14ac:dyDescent="0.25">
      <c r="A47" s="3" t="s">
        <v>103</v>
      </c>
      <c r="B47" s="4">
        <v>2470</v>
      </c>
    </row>
    <row r="48" spans="1:2" x14ac:dyDescent="0.25">
      <c r="A48" s="3" t="s">
        <v>72</v>
      </c>
      <c r="B48" s="4">
        <v>31783.83</v>
      </c>
    </row>
    <row r="49" spans="1:2" x14ac:dyDescent="0.25">
      <c r="A49" s="3" t="s">
        <v>122</v>
      </c>
      <c r="B49" s="4">
        <v>50000</v>
      </c>
    </row>
    <row r="50" spans="1:2" x14ac:dyDescent="0.25">
      <c r="A50" s="3" t="s">
        <v>74</v>
      </c>
      <c r="B50" s="4">
        <v>19780</v>
      </c>
    </row>
    <row r="51" spans="1:2" x14ac:dyDescent="0.25">
      <c r="A51" s="3" t="s">
        <v>76</v>
      </c>
      <c r="B51" s="4">
        <v>5302.2000000000007</v>
      </c>
    </row>
    <row r="52" spans="1:2" x14ac:dyDescent="0.25">
      <c r="A52" s="3" t="s">
        <v>123</v>
      </c>
      <c r="B52" s="4">
        <v>2816</v>
      </c>
    </row>
    <row r="53" spans="1:2" x14ac:dyDescent="0.25">
      <c r="A53" s="3" t="s">
        <v>78</v>
      </c>
      <c r="B53" s="4">
        <v>65720.08</v>
      </c>
    </row>
    <row r="54" spans="1:2" x14ac:dyDescent="0.25">
      <c r="A54" s="3" t="s">
        <v>124</v>
      </c>
      <c r="B54" s="4">
        <v>91633.380000000019</v>
      </c>
    </row>
    <row r="55" spans="1:2" x14ac:dyDescent="0.25">
      <c r="A55" s="3" t="s">
        <v>108</v>
      </c>
      <c r="B55" s="4">
        <v>7923.8</v>
      </c>
    </row>
    <row r="56" spans="1:2" x14ac:dyDescent="0.25">
      <c r="A56" s="3" t="s">
        <v>80</v>
      </c>
      <c r="B56" s="4">
        <v>58716.850000000006</v>
      </c>
    </row>
    <row r="57" spans="1:2" x14ac:dyDescent="0.25">
      <c r="A57" s="3" t="s">
        <v>109</v>
      </c>
      <c r="B57" s="4">
        <v>113325.06</v>
      </c>
    </row>
    <row r="58" spans="1:2" x14ac:dyDescent="0.25">
      <c r="A58" s="3" t="s">
        <v>125</v>
      </c>
      <c r="B58" s="4">
        <v>8244.0400000000009</v>
      </c>
    </row>
    <row r="59" spans="1:2" x14ac:dyDescent="0.25">
      <c r="A59" s="3" t="s">
        <v>110</v>
      </c>
      <c r="B59" s="4">
        <v>360</v>
      </c>
    </row>
    <row r="60" spans="1:2" x14ac:dyDescent="0.25">
      <c r="A60" s="3" t="s">
        <v>82</v>
      </c>
      <c r="B60" s="4">
        <v>141744.51</v>
      </c>
    </row>
    <row r="61" spans="1:2" x14ac:dyDescent="0.25">
      <c r="A61" s="3" t="s">
        <v>126</v>
      </c>
      <c r="B61" s="4">
        <v>53459.51</v>
      </c>
    </row>
    <row r="62" spans="1:2" x14ac:dyDescent="0.25">
      <c r="A62" s="3" t="s">
        <v>127</v>
      </c>
      <c r="B62" s="4">
        <v>18366.009999999998</v>
      </c>
    </row>
    <row r="63" spans="1:2" x14ac:dyDescent="0.25">
      <c r="A63" s="3" t="s">
        <v>128</v>
      </c>
      <c r="B63" s="4">
        <v>3479.44</v>
      </c>
    </row>
    <row r="64" spans="1:2" x14ac:dyDescent="0.25">
      <c r="A64" s="3" t="s">
        <v>129</v>
      </c>
      <c r="B64" s="4">
        <v>11540</v>
      </c>
    </row>
    <row r="65" spans="1:2" x14ac:dyDescent="0.25">
      <c r="A65" s="3" t="s">
        <v>87</v>
      </c>
      <c r="B65" s="4">
        <v>52500.020000000004</v>
      </c>
    </row>
    <row r="66" spans="1:2" x14ac:dyDescent="0.25">
      <c r="A66" s="3" t="s">
        <v>111</v>
      </c>
      <c r="B66" s="4">
        <f>SUM(B1:B65)</f>
        <v>4784099.21</v>
      </c>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6ACCD-7F87-4AA7-AC03-BC3EA2311502}">
  <dimension ref="A3:C63"/>
  <sheetViews>
    <sheetView topLeftCell="A52" workbookViewId="0">
      <selection activeCell="B63" sqref="B63"/>
    </sheetView>
  </sheetViews>
  <sheetFormatPr defaultRowHeight="15" x14ac:dyDescent="0.25"/>
  <cols>
    <col min="1" max="1" width="67.42578125" bestFit="1" customWidth="1"/>
    <col min="2" max="2" width="9.140625" customWidth="1"/>
  </cols>
  <sheetData>
    <row r="3" spans="1:3" x14ac:dyDescent="0.25">
      <c r="A3" t="s">
        <v>10</v>
      </c>
      <c r="B3" t="s">
        <v>11</v>
      </c>
      <c r="C3" t="s">
        <v>141</v>
      </c>
    </row>
    <row r="4" spans="1:3" x14ac:dyDescent="0.25">
      <c r="A4" t="s">
        <v>12</v>
      </c>
      <c r="B4">
        <v>45055.42</v>
      </c>
      <c r="C4">
        <v>1</v>
      </c>
    </row>
    <row r="5" spans="1:3" x14ac:dyDescent="0.25">
      <c r="A5" t="s">
        <v>112</v>
      </c>
      <c r="B5">
        <v>18123.14</v>
      </c>
      <c r="C5">
        <v>3</v>
      </c>
    </row>
    <row r="6" spans="1:3" x14ac:dyDescent="0.25">
      <c r="A6" t="s">
        <v>13</v>
      </c>
      <c r="B6">
        <v>6937.98</v>
      </c>
      <c r="C6">
        <v>1</v>
      </c>
    </row>
    <row r="7" spans="1:3" x14ac:dyDescent="0.25">
      <c r="A7" t="s">
        <v>130</v>
      </c>
      <c r="B7">
        <v>50999.94</v>
      </c>
      <c r="C7">
        <v>1</v>
      </c>
    </row>
    <row r="8" spans="1:3" x14ac:dyDescent="0.25">
      <c r="A8" t="s">
        <v>19</v>
      </c>
      <c r="B8">
        <v>826711.78</v>
      </c>
      <c r="C8">
        <v>12</v>
      </c>
    </row>
    <row r="9" spans="1:3" x14ac:dyDescent="0.25">
      <c r="A9" t="s">
        <v>113</v>
      </c>
      <c r="B9">
        <v>2834.81</v>
      </c>
      <c r="C9">
        <v>2</v>
      </c>
    </row>
    <row r="10" spans="1:3" x14ac:dyDescent="0.25">
      <c r="A10" t="s">
        <v>131</v>
      </c>
      <c r="B10">
        <v>2631.55</v>
      </c>
    </row>
    <row r="11" spans="1:3" x14ac:dyDescent="0.25">
      <c r="A11" t="s">
        <v>20</v>
      </c>
      <c r="B11">
        <v>211166.68</v>
      </c>
      <c r="C11">
        <v>6</v>
      </c>
    </row>
    <row r="12" spans="1:3" x14ac:dyDescent="0.25">
      <c r="A12" t="s">
        <v>22</v>
      </c>
      <c r="B12">
        <v>12873.6</v>
      </c>
      <c r="C12">
        <v>2</v>
      </c>
    </row>
    <row r="13" spans="1:3" x14ac:dyDescent="0.25">
      <c r="A13" t="s">
        <v>132</v>
      </c>
      <c r="B13">
        <v>168070.81000000003</v>
      </c>
      <c r="C13">
        <v>2</v>
      </c>
    </row>
    <row r="14" spans="1:3" x14ac:dyDescent="0.25">
      <c r="A14" t="s">
        <v>114</v>
      </c>
      <c r="B14">
        <v>83044</v>
      </c>
      <c r="C14">
        <v>4</v>
      </c>
    </row>
    <row r="15" spans="1:3" x14ac:dyDescent="0.25">
      <c r="A15" t="s">
        <v>25</v>
      </c>
      <c r="B15">
        <v>18913.330000000002</v>
      </c>
      <c r="C15">
        <v>1</v>
      </c>
    </row>
    <row r="16" spans="1:3" x14ac:dyDescent="0.25">
      <c r="A16" t="s">
        <v>26</v>
      </c>
      <c r="B16">
        <v>13666</v>
      </c>
      <c r="C16">
        <v>1</v>
      </c>
    </row>
    <row r="17" spans="1:3" x14ac:dyDescent="0.25">
      <c r="A17" t="s">
        <v>28</v>
      </c>
      <c r="B17">
        <v>104045</v>
      </c>
      <c r="C17">
        <v>1</v>
      </c>
    </row>
    <row r="18" spans="1:3" x14ac:dyDescent="0.25">
      <c r="A18" t="s">
        <v>31</v>
      </c>
      <c r="B18">
        <v>165744.57</v>
      </c>
      <c r="C18">
        <v>2</v>
      </c>
    </row>
    <row r="19" spans="1:3" x14ac:dyDescent="0.25">
      <c r="A19" t="s">
        <v>33</v>
      </c>
      <c r="B19">
        <v>12510.69</v>
      </c>
      <c r="C19">
        <v>1</v>
      </c>
    </row>
    <row r="20" spans="1:3" x14ac:dyDescent="0.25">
      <c r="A20" t="s">
        <v>34</v>
      </c>
      <c r="B20">
        <v>299461.02</v>
      </c>
      <c r="C20">
        <v>6</v>
      </c>
    </row>
    <row r="21" spans="1:3" x14ac:dyDescent="0.25">
      <c r="A21" t="s">
        <v>35</v>
      </c>
      <c r="B21">
        <v>86577.51</v>
      </c>
      <c r="C21">
        <v>7</v>
      </c>
    </row>
    <row r="22" spans="1:3" x14ac:dyDescent="0.25">
      <c r="A22" t="s">
        <v>133</v>
      </c>
      <c r="B22">
        <v>7786.97</v>
      </c>
      <c r="C22">
        <v>1</v>
      </c>
    </row>
    <row r="23" spans="1:3" x14ac:dyDescent="0.25">
      <c r="A23" t="s">
        <v>36</v>
      </c>
      <c r="B23">
        <v>124208</v>
      </c>
      <c r="C23">
        <v>4</v>
      </c>
    </row>
    <row r="24" spans="1:3" x14ac:dyDescent="0.25">
      <c r="A24" t="s">
        <v>116</v>
      </c>
      <c r="B24">
        <v>5116.41</v>
      </c>
    </row>
    <row r="25" spans="1:3" x14ac:dyDescent="0.25">
      <c r="A25" t="s">
        <v>93</v>
      </c>
      <c r="B25">
        <v>41868.159999999996</v>
      </c>
    </row>
    <row r="26" spans="1:3" x14ac:dyDescent="0.25">
      <c r="A26" t="s">
        <v>39</v>
      </c>
      <c r="B26">
        <v>157666.65000000002</v>
      </c>
      <c r="C26">
        <v>2</v>
      </c>
    </row>
    <row r="27" spans="1:3" x14ac:dyDescent="0.25">
      <c r="A27" t="s">
        <v>40</v>
      </c>
      <c r="B27">
        <v>9510</v>
      </c>
      <c r="C27">
        <v>1</v>
      </c>
    </row>
    <row r="28" spans="1:3" x14ac:dyDescent="0.25">
      <c r="A28" t="s">
        <v>45</v>
      </c>
      <c r="B28">
        <v>100699</v>
      </c>
    </row>
    <row r="29" spans="1:3" x14ac:dyDescent="0.25">
      <c r="A29" t="s">
        <v>46</v>
      </c>
      <c r="B29">
        <v>17355.150000000001</v>
      </c>
      <c r="C29">
        <v>2</v>
      </c>
    </row>
    <row r="30" spans="1:3" x14ac:dyDescent="0.25">
      <c r="A30" t="s">
        <v>117</v>
      </c>
      <c r="B30">
        <v>38846.199999999997</v>
      </c>
      <c r="C30">
        <v>4</v>
      </c>
    </row>
    <row r="31" spans="1:3" x14ac:dyDescent="0.25">
      <c r="A31" t="s">
        <v>100</v>
      </c>
      <c r="B31">
        <v>11200</v>
      </c>
      <c r="C31">
        <v>1</v>
      </c>
    </row>
    <row r="32" spans="1:3" x14ac:dyDescent="0.25">
      <c r="A32" t="s">
        <v>53</v>
      </c>
      <c r="B32">
        <v>27583.700000000004</v>
      </c>
      <c r="C32">
        <v>3</v>
      </c>
    </row>
    <row r="33" spans="1:3" x14ac:dyDescent="0.25">
      <c r="A33" t="s">
        <v>54</v>
      </c>
      <c r="B33">
        <v>4140</v>
      </c>
      <c r="C33">
        <v>1</v>
      </c>
    </row>
    <row r="34" spans="1:3" x14ac:dyDescent="0.25">
      <c r="A34" t="s">
        <v>56</v>
      </c>
      <c r="B34">
        <v>752351.83</v>
      </c>
      <c r="C34">
        <v>17</v>
      </c>
    </row>
    <row r="35" spans="1:3" x14ac:dyDescent="0.25">
      <c r="A35" t="s">
        <v>118</v>
      </c>
      <c r="B35">
        <v>255975.63000000003</v>
      </c>
      <c r="C35">
        <v>12</v>
      </c>
    </row>
    <row r="36" spans="1:3" x14ac:dyDescent="0.25">
      <c r="A36" t="s">
        <v>57</v>
      </c>
      <c r="B36">
        <v>199716.05000000008</v>
      </c>
      <c r="C36">
        <v>9</v>
      </c>
    </row>
    <row r="37" spans="1:3" x14ac:dyDescent="0.25">
      <c r="A37" t="s">
        <v>58</v>
      </c>
      <c r="B37">
        <v>134445.78999999998</v>
      </c>
      <c r="C37">
        <v>3</v>
      </c>
    </row>
    <row r="38" spans="1:3" x14ac:dyDescent="0.25">
      <c r="A38" t="s">
        <v>101</v>
      </c>
      <c r="B38">
        <v>64307.62</v>
      </c>
      <c r="C38">
        <v>6</v>
      </c>
    </row>
    <row r="39" spans="1:3" x14ac:dyDescent="0.25">
      <c r="A39" t="s">
        <v>119</v>
      </c>
      <c r="B39">
        <v>31497.43</v>
      </c>
    </row>
    <row r="40" spans="1:3" x14ac:dyDescent="0.25">
      <c r="A40" t="s">
        <v>62</v>
      </c>
      <c r="B40">
        <v>6500</v>
      </c>
      <c r="C40">
        <v>1</v>
      </c>
    </row>
    <row r="41" spans="1:3" x14ac:dyDescent="0.25">
      <c r="A41" t="s">
        <v>64</v>
      </c>
      <c r="B41">
        <v>9987.7000000000007</v>
      </c>
      <c r="C41">
        <v>1</v>
      </c>
    </row>
    <row r="42" spans="1:3" x14ac:dyDescent="0.25">
      <c r="A42" t="s">
        <v>65</v>
      </c>
      <c r="B42">
        <v>44889.86</v>
      </c>
      <c r="C42">
        <v>1</v>
      </c>
    </row>
    <row r="43" spans="1:3" x14ac:dyDescent="0.25">
      <c r="A43" t="s">
        <v>102</v>
      </c>
      <c r="B43">
        <v>12292.34</v>
      </c>
    </row>
    <row r="44" spans="1:3" x14ac:dyDescent="0.25">
      <c r="A44" t="s">
        <v>134</v>
      </c>
      <c r="B44">
        <v>81664.63</v>
      </c>
    </row>
    <row r="45" spans="1:3" x14ac:dyDescent="0.25">
      <c r="A45" t="s">
        <v>135</v>
      </c>
      <c r="B45">
        <v>16917</v>
      </c>
      <c r="C45">
        <v>2</v>
      </c>
    </row>
    <row r="46" spans="1:3" x14ac:dyDescent="0.25">
      <c r="A46" t="s">
        <v>72</v>
      </c>
      <c r="B46">
        <v>40836.560000000005</v>
      </c>
      <c r="C46">
        <v>3</v>
      </c>
    </row>
    <row r="47" spans="1:3" x14ac:dyDescent="0.25">
      <c r="A47" t="s">
        <v>122</v>
      </c>
      <c r="B47">
        <v>25000</v>
      </c>
      <c r="C47">
        <v>1</v>
      </c>
    </row>
    <row r="48" spans="1:3" x14ac:dyDescent="0.25">
      <c r="A48" t="s">
        <v>76</v>
      </c>
      <c r="B48">
        <v>5542.2000000000007</v>
      </c>
    </row>
    <row r="49" spans="1:3" x14ac:dyDescent="0.25">
      <c r="A49" t="s">
        <v>123</v>
      </c>
      <c r="B49">
        <v>21339.269999999997</v>
      </c>
      <c r="C49">
        <v>5</v>
      </c>
    </row>
    <row r="50" spans="1:3" x14ac:dyDescent="0.25">
      <c r="A50" t="s">
        <v>136</v>
      </c>
      <c r="B50">
        <v>7800</v>
      </c>
    </row>
    <row r="51" spans="1:3" x14ac:dyDescent="0.25">
      <c r="A51" t="s">
        <v>78</v>
      </c>
      <c r="B51">
        <v>47472.729999999996</v>
      </c>
      <c r="C51">
        <v>1</v>
      </c>
    </row>
    <row r="52" spans="1:3" x14ac:dyDescent="0.25">
      <c r="A52" t="s">
        <v>124</v>
      </c>
      <c r="B52">
        <v>54563.06</v>
      </c>
    </row>
    <row r="53" spans="1:3" x14ac:dyDescent="0.25">
      <c r="A53" t="s">
        <v>80</v>
      </c>
      <c r="B53">
        <v>16332.130000000001</v>
      </c>
      <c r="C53">
        <v>1</v>
      </c>
    </row>
    <row r="54" spans="1:3" x14ac:dyDescent="0.25">
      <c r="A54" t="s">
        <v>109</v>
      </c>
      <c r="B54">
        <v>109347.66</v>
      </c>
    </row>
    <row r="55" spans="1:3" x14ac:dyDescent="0.25">
      <c r="A55" t="s">
        <v>125</v>
      </c>
      <c r="B55">
        <v>8244.0400000000009</v>
      </c>
      <c r="C55">
        <v>1</v>
      </c>
    </row>
    <row r="56" spans="1:3" x14ac:dyDescent="0.25">
      <c r="A56" t="s">
        <v>137</v>
      </c>
      <c r="B56">
        <v>15798.439999999999</v>
      </c>
    </row>
    <row r="57" spans="1:3" x14ac:dyDescent="0.25">
      <c r="A57" t="s">
        <v>82</v>
      </c>
      <c r="B57">
        <v>291197.06</v>
      </c>
      <c r="C57">
        <v>3</v>
      </c>
    </row>
    <row r="58" spans="1:3" x14ac:dyDescent="0.25">
      <c r="A58" t="s">
        <v>126</v>
      </c>
      <c r="B58">
        <v>25278.81</v>
      </c>
      <c r="C58">
        <v>1</v>
      </c>
    </row>
    <row r="59" spans="1:3" x14ac:dyDescent="0.25">
      <c r="A59" t="s">
        <v>127</v>
      </c>
      <c r="B59">
        <v>36885.040000000001</v>
      </c>
      <c r="C59">
        <v>1</v>
      </c>
    </row>
    <row r="60" spans="1:3" x14ac:dyDescent="0.25">
      <c r="A60" t="s">
        <v>138</v>
      </c>
      <c r="B60">
        <v>63000.06</v>
      </c>
      <c r="C60">
        <v>1</v>
      </c>
    </row>
    <row r="61" spans="1:3" x14ac:dyDescent="0.25">
      <c r="A61" t="s">
        <v>87</v>
      </c>
      <c r="B61">
        <v>17500.060000000001</v>
      </c>
      <c r="C61">
        <v>1</v>
      </c>
    </row>
    <row r="62" spans="1:3" x14ac:dyDescent="0.25">
      <c r="A62" t="s">
        <v>139</v>
      </c>
      <c r="B62">
        <v>36000</v>
      </c>
      <c r="C62">
        <v>1</v>
      </c>
    </row>
    <row r="63" spans="1:3" x14ac:dyDescent="0.25">
      <c r="A63" t="s">
        <v>88</v>
      </c>
      <c r="B63">
        <f>SUM(B4:B62)</f>
        <v>5108031.0699999994</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1819 by school</vt:lpstr>
      <vt:lpstr>1920 by school</vt:lpstr>
      <vt:lpstr>2021 by school</vt:lpstr>
      <vt:lpstr>2122 by school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Kirwan</dc:creator>
  <cp:lastModifiedBy>Rebecca Toennessen</cp:lastModifiedBy>
  <dcterms:created xsi:type="dcterms:W3CDTF">2022-10-19T13:22:18Z</dcterms:created>
  <dcterms:modified xsi:type="dcterms:W3CDTF">2022-10-21T07:29:29Z</dcterms:modified>
</cp:coreProperties>
</file>