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beth-my.sharepoint.com/personal/aessandoh_lambeth_gov_uk/Documents/Data Request/Processed/Sent/722/"/>
    </mc:Choice>
  </mc:AlternateContent>
  <xr:revisionPtr revIDLastSave="3" documentId="8_{88B88142-A40E-4101-8BC9-2AE2BBE79EDE}" xr6:coauthVersionLast="47" xr6:coauthVersionMax="47" xr10:uidLastSave="{510926FA-D902-4ED1-A75B-4532707A2A3D}"/>
  <bookViews>
    <workbookView xWindow="-108" yWindow="-108" windowWidth="23256" windowHeight="14016" xr2:uid="{D8CB1EFC-7F4B-436D-8A5A-482ADA23F6FC}"/>
  </bookViews>
  <sheets>
    <sheet name="Data Request - ID7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1" l="1"/>
  <c r="N48" i="1"/>
  <c r="M48" i="1"/>
  <c r="L48" i="1"/>
  <c r="G48" i="1"/>
  <c r="F48" i="1"/>
  <c r="E48" i="1"/>
  <c r="D48" i="1"/>
  <c r="O43" i="1"/>
  <c r="N43" i="1"/>
  <c r="M43" i="1"/>
  <c r="L43" i="1"/>
  <c r="G43" i="1"/>
  <c r="F43" i="1"/>
  <c r="E43" i="1"/>
  <c r="D43" i="1"/>
  <c r="V37" i="1"/>
  <c r="U37" i="1"/>
  <c r="T37" i="1"/>
  <c r="V33" i="1"/>
  <c r="U33" i="1"/>
  <c r="T33" i="1"/>
  <c r="O30" i="1"/>
  <c r="N30" i="1"/>
  <c r="M30" i="1"/>
  <c r="L30" i="1"/>
  <c r="G30" i="1"/>
  <c r="F30" i="1"/>
  <c r="E30" i="1"/>
  <c r="D30" i="1"/>
  <c r="V23" i="1"/>
  <c r="U23" i="1"/>
  <c r="T23" i="1"/>
  <c r="O17" i="1"/>
  <c r="N17" i="1"/>
  <c r="M17" i="1"/>
  <c r="L17" i="1"/>
  <c r="G17" i="1"/>
  <c r="F17" i="1"/>
  <c r="E17" i="1"/>
  <c r="D17" i="1"/>
  <c r="V11" i="1"/>
  <c r="U11" i="1"/>
  <c r="T11" i="1"/>
</calcChain>
</file>

<file path=xl/sharedStrings.xml><?xml version="1.0" encoding="utf-8"?>
<sst xmlns="http://schemas.openxmlformats.org/spreadsheetml/2006/main" count="156" uniqueCount="27">
  <si>
    <r>
      <rPr>
        <b/>
        <sz val="11"/>
        <color rgb="FFC00000"/>
        <rFont val="Calibri"/>
        <family val="2"/>
        <scheme val="minor"/>
      </rPr>
      <t>Question 1 - Table 1</t>
    </r>
    <r>
      <rPr>
        <b/>
        <sz val="11"/>
        <color rgb="FF002060"/>
        <rFont val="Calibri"/>
        <family val="2"/>
        <scheme val="minor"/>
      </rPr>
      <t xml:space="preserve">: </t>
    </r>
    <r>
      <rPr>
        <sz val="11"/>
        <color rgb="FF002060"/>
        <rFont val="Calibri"/>
        <family val="2"/>
        <scheme val="minor"/>
      </rPr>
      <t>The number of Penalty Charge Notices (PCNs) issued in 2020/2021, 2021/2022, 2022/2023, and 2023 (up to and including 04/07/2023)</t>
    </r>
  </si>
  <si>
    <r>
      <rPr>
        <b/>
        <sz val="11"/>
        <color rgb="FFC00000"/>
        <rFont val="Calibri"/>
        <family val="2"/>
        <scheme val="minor"/>
      </rPr>
      <t>Question 2 - Table 2</t>
    </r>
    <r>
      <rPr>
        <b/>
        <sz val="11"/>
        <color rgb="FF002060"/>
        <rFont val="Calibri"/>
        <family val="2"/>
        <scheme val="minor"/>
      </rPr>
      <t xml:space="preserve">: </t>
    </r>
    <r>
      <rPr>
        <sz val="11"/>
        <color rgb="FF002060"/>
        <rFont val="Calibri"/>
        <family val="2"/>
        <scheme val="minor"/>
      </rPr>
      <t>The monetary value (paid and unpaid income) of Penalty Charge Notices (PCNs) issued in 2020/2021, 2021/2022, 2022/2023, and 2023 (up to and including 04/07/2023)</t>
    </r>
  </si>
  <si>
    <t>Financial Year</t>
  </si>
  <si>
    <t>Month</t>
  </si>
  <si>
    <t>Leigham Court Road Car Park</t>
  </si>
  <si>
    <t>Popes Road Car Park</t>
  </si>
  <si>
    <t>Waylett Place Car Park</t>
  </si>
  <si>
    <t>Grand Total</t>
  </si>
  <si>
    <t>Fin Year</t>
  </si>
  <si>
    <t>2020-21</t>
  </si>
  <si>
    <t>Apr</t>
  </si>
  <si>
    <t>Jan</t>
  </si>
  <si>
    <t>May</t>
  </si>
  <si>
    <t>Mar</t>
  </si>
  <si>
    <t>Jun</t>
  </si>
  <si>
    <t>Jul</t>
  </si>
  <si>
    <t>Oct</t>
  </si>
  <si>
    <t>Aug</t>
  </si>
  <si>
    <t>Nov</t>
  </si>
  <si>
    <t>Sep</t>
  </si>
  <si>
    <t>Dec</t>
  </si>
  <si>
    <t>Total</t>
  </si>
  <si>
    <t>2021-22</t>
  </si>
  <si>
    <t>Feb</t>
  </si>
  <si>
    <t>2022-23</t>
  </si>
  <si>
    <t>2023-24</t>
  </si>
  <si>
    <r>
      <rPr>
        <b/>
        <sz val="11"/>
        <color rgb="FFC00000"/>
        <rFont val="Calibri"/>
        <family val="2"/>
        <scheme val="minor"/>
      </rPr>
      <t>Question 4 - Table 3</t>
    </r>
    <r>
      <rPr>
        <b/>
        <sz val="11"/>
        <color rgb="FF002060"/>
        <rFont val="Calibri"/>
        <family val="2"/>
        <scheme val="minor"/>
      </rPr>
      <t xml:space="preserve">: </t>
    </r>
    <r>
      <rPr>
        <sz val="11"/>
        <color rgb="FF002060"/>
        <rFont val="Calibri"/>
        <family val="2"/>
        <scheme val="minor"/>
      </rPr>
      <t>The number of Penalty Charge Notices (PCNs) issued in 2020/2021, 2021/2022, 2022/2023, and 2023 (up to and including 04/07/2023) to vehicles for parking illegally in disabled bays. Note: None issued at Leigham Court Road Car Park</t>
    </r>
    <r>
      <rPr>
        <b/>
        <sz val="11"/>
        <color rgb="FF002060"/>
        <rFont val="Calibri"/>
        <family val="2"/>
        <scheme val="minor"/>
      </rPr>
      <t xml:space="preserve"> and missing months have zero (0) issuance.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</si>
</sst>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_-;\-[$£-809]* #,##0_-;_-[$£-809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Border="1"/>
    <xf numFmtId="0" fontId="1" fillId="3" borderId="0" xfId="0" applyFont="1" applyFill="1"/>
    <xf numFmtId="0" fontId="0" fillId="3" borderId="0" xfId="0" applyFill="1"/>
    <xf numFmtId="1" fontId="0" fillId="3" borderId="0" xfId="0" applyNumberFormat="1" applyFill="1"/>
    <xf numFmtId="1" fontId="1" fillId="3" borderId="0" xfId="0" applyNumberFormat="1" applyFont="1" applyFill="1"/>
    <xf numFmtId="164" fontId="0" fillId="3" borderId="0" xfId="0" applyNumberFormat="1" applyFill="1"/>
    <xf numFmtId="164" fontId="1" fillId="3" borderId="0" xfId="0" applyNumberFormat="1" applyFont="1" applyFill="1"/>
    <xf numFmtId="0" fontId="1" fillId="2" borderId="2" xfId="0" applyFont="1" applyFill="1" applyBorder="1"/>
    <xf numFmtId="164" fontId="1" fillId="2" borderId="2" xfId="0" applyNumberFormat="1" applyFont="1" applyFill="1" applyBorder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A82D-F244-4283-8F63-1F0C7337E3F7}">
  <dimension ref="B2:X49"/>
  <sheetViews>
    <sheetView tabSelected="1" topLeftCell="D1" workbookViewId="0">
      <selection activeCell="Q2" sqref="Q2"/>
    </sheetView>
  </sheetViews>
  <sheetFormatPr defaultRowHeight="14.4" x14ac:dyDescent="0.3"/>
  <cols>
    <col min="1" max="1" width="5.109375" customWidth="1"/>
    <col min="2" max="2" width="11.109375" customWidth="1"/>
    <col min="3" max="3" width="11.6640625" customWidth="1"/>
    <col min="4" max="7" width="10" customWidth="1"/>
    <col min="12" max="12" width="11.44140625" bestFit="1" customWidth="1"/>
    <col min="13" max="13" width="12.44140625" bestFit="1" customWidth="1"/>
    <col min="14" max="14" width="11.109375" customWidth="1"/>
    <col min="15" max="15" width="12.44140625" bestFit="1" customWidth="1"/>
    <col min="16" max="17" width="7.88671875" customWidth="1"/>
    <col min="19" max="19" width="13.109375" customWidth="1"/>
    <col min="20" max="22" width="12.6640625" customWidth="1"/>
  </cols>
  <sheetData>
    <row r="2" spans="2:24" s="17" customFormat="1" ht="75" customHeight="1" x14ac:dyDescent="0.3">
      <c r="B2" s="16" t="s">
        <v>0</v>
      </c>
      <c r="C2" s="16"/>
      <c r="D2" s="16"/>
      <c r="E2" s="16"/>
      <c r="F2" s="16"/>
      <c r="G2" s="16"/>
      <c r="J2" s="16" t="s">
        <v>1</v>
      </c>
      <c r="K2" s="16"/>
      <c r="L2" s="16"/>
      <c r="M2" s="16"/>
      <c r="N2" s="16"/>
      <c r="O2" s="16"/>
      <c r="P2" s="18"/>
      <c r="R2" s="16" t="s">
        <v>26</v>
      </c>
      <c r="S2" s="16"/>
      <c r="T2" s="16"/>
      <c r="U2" s="16"/>
      <c r="V2" s="16"/>
      <c r="W2" s="18"/>
      <c r="X2" s="18"/>
    </row>
    <row r="4" spans="2:24" s="2" customFormat="1" ht="57.6" x14ac:dyDescent="0.3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  <c r="O4" s="1" t="s">
        <v>7</v>
      </c>
      <c r="R4" s="3" t="s">
        <v>8</v>
      </c>
      <c r="S4" s="1" t="s">
        <v>3</v>
      </c>
      <c r="T4" s="3" t="s">
        <v>5</v>
      </c>
      <c r="U4" s="3" t="s">
        <v>6</v>
      </c>
      <c r="V4" s="3" t="s">
        <v>7</v>
      </c>
    </row>
    <row r="5" spans="2:24" x14ac:dyDescent="0.3">
      <c r="B5" s="4" t="s">
        <v>9</v>
      </c>
      <c r="C5" t="s">
        <v>10</v>
      </c>
      <c r="D5">
        <v>0</v>
      </c>
      <c r="E5">
        <v>0</v>
      </c>
      <c r="F5">
        <v>0</v>
      </c>
      <c r="G5" s="4">
        <v>0</v>
      </c>
      <c r="J5" s="4" t="s">
        <v>9</v>
      </c>
      <c r="K5" t="s">
        <v>10</v>
      </c>
      <c r="L5" s="5">
        <v>0</v>
      </c>
      <c r="M5" s="5">
        <v>0</v>
      </c>
      <c r="N5" s="5">
        <v>0</v>
      </c>
      <c r="O5" s="6">
        <v>0</v>
      </c>
      <c r="R5" s="4" t="s">
        <v>9</v>
      </c>
      <c r="S5" t="s">
        <v>15</v>
      </c>
      <c r="T5">
        <v>0</v>
      </c>
      <c r="U5">
        <v>1</v>
      </c>
      <c r="V5" s="4">
        <v>1</v>
      </c>
    </row>
    <row r="6" spans="2:24" x14ac:dyDescent="0.3">
      <c r="C6" t="s">
        <v>12</v>
      </c>
      <c r="D6">
        <v>0</v>
      </c>
      <c r="E6">
        <v>0</v>
      </c>
      <c r="F6">
        <v>0</v>
      </c>
      <c r="G6" s="4">
        <v>0</v>
      </c>
      <c r="K6" t="s">
        <v>12</v>
      </c>
      <c r="L6" s="5">
        <v>0</v>
      </c>
      <c r="M6" s="5">
        <v>0</v>
      </c>
      <c r="N6" s="5">
        <v>0</v>
      </c>
      <c r="O6" s="6">
        <v>0</v>
      </c>
      <c r="R6" s="4"/>
      <c r="S6" t="s">
        <v>16</v>
      </c>
      <c r="T6">
        <v>2</v>
      </c>
      <c r="U6">
        <v>0</v>
      </c>
      <c r="V6" s="4">
        <v>2</v>
      </c>
    </row>
    <row r="7" spans="2:24" x14ac:dyDescent="0.3">
      <c r="C7" t="s">
        <v>14</v>
      </c>
      <c r="D7">
        <v>18</v>
      </c>
      <c r="E7">
        <v>1</v>
      </c>
      <c r="F7">
        <v>2</v>
      </c>
      <c r="G7" s="4">
        <v>21</v>
      </c>
      <c r="K7" t="s">
        <v>14</v>
      </c>
      <c r="L7" s="5">
        <v>706</v>
      </c>
      <c r="M7" s="5">
        <v>40</v>
      </c>
      <c r="N7" s="5">
        <v>150</v>
      </c>
      <c r="O7" s="6">
        <v>896</v>
      </c>
      <c r="R7" s="4"/>
      <c r="S7" t="s">
        <v>18</v>
      </c>
      <c r="T7">
        <v>3</v>
      </c>
      <c r="U7">
        <v>0</v>
      </c>
      <c r="V7" s="4">
        <v>3</v>
      </c>
    </row>
    <row r="8" spans="2:24" x14ac:dyDescent="0.3">
      <c r="B8" s="4"/>
      <c r="C8" t="s">
        <v>15</v>
      </c>
      <c r="D8">
        <v>68</v>
      </c>
      <c r="E8">
        <v>20</v>
      </c>
      <c r="F8">
        <v>1</v>
      </c>
      <c r="G8" s="4">
        <v>89</v>
      </c>
      <c r="J8" s="4"/>
      <c r="K8" t="s">
        <v>15</v>
      </c>
      <c r="L8" s="5">
        <v>3574</v>
      </c>
      <c r="M8" s="5">
        <v>1307</v>
      </c>
      <c r="N8" s="5">
        <v>55</v>
      </c>
      <c r="O8" s="6">
        <v>4936</v>
      </c>
      <c r="R8" s="4"/>
      <c r="S8" t="s">
        <v>20</v>
      </c>
      <c r="T8">
        <v>2</v>
      </c>
      <c r="U8">
        <v>0</v>
      </c>
      <c r="V8" s="4">
        <v>2</v>
      </c>
    </row>
    <row r="9" spans="2:24" x14ac:dyDescent="0.3">
      <c r="B9" s="4"/>
      <c r="C9" t="s">
        <v>17</v>
      </c>
      <c r="D9">
        <v>79</v>
      </c>
      <c r="E9">
        <v>1</v>
      </c>
      <c r="F9">
        <v>10</v>
      </c>
      <c r="G9" s="4">
        <v>90</v>
      </c>
      <c r="J9" s="4"/>
      <c r="K9" t="s">
        <v>17</v>
      </c>
      <c r="L9" s="5">
        <v>4331</v>
      </c>
      <c r="M9" s="5">
        <v>0</v>
      </c>
      <c r="N9" s="5">
        <v>649</v>
      </c>
      <c r="O9" s="6">
        <v>4980</v>
      </c>
      <c r="R9" s="4"/>
      <c r="S9" t="s">
        <v>11</v>
      </c>
      <c r="T9">
        <v>1</v>
      </c>
      <c r="U9">
        <v>0</v>
      </c>
      <c r="V9" s="4">
        <v>1</v>
      </c>
    </row>
    <row r="10" spans="2:24" x14ac:dyDescent="0.3">
      <c r="B10" s="4"/>
      <c r="C10" t="s">
        <v>19</v>
      </c>
      <c r="D10">
        <v>6</v>
      </c>
      <c r="E10">
        <v>4</v>
      </c>
      <c r="F10">
        <v>4</v>
      </c>
      <c r="G10" s="4">
        <v>14</v>
      </c>
      <c r="J10" s="4"/>
      <c r="K10" t="s">
        <v>19</v>
      </c>
      <c r="L10" s="5">
        <v>180</v>
      </c>
      <c r="M10" s="5">
        <v>40</v>
      </c>
      <c r="N10" s="5">
        <v>324</v>
      </c>
      <c r="O10" s="6">
        <v>544</v>
      </c>
      <c r="R10" s="7"/>
      <c r="S10" t="s">
        <v>13</v>
      </c>
      <c r="T10">
        <v>2</v>
      </c>
      <c r="U10">
        <v>0</v>
      </c>
      <c r="V10" s="4">
        <v>2</v>
      </c>
    </row>
    <row r="11" spans="2:24" x14ac:dyDescent="0.3">
      <c r="B11" s="4"/>
      <c r="C11" t="s">
        <v>16</v>
      </c>
      <c r="D11">
        <v>4</v>
      </c>
      <c r="E11">
        <v>88</v>
      </c>
      <c r="F11">
        <v>4</v>
      </c>
      <c r="G11" s="4">
        <v>96</v>
      </c>
      <c r="J11" s="4"/>
      <c r="K11" t="s">
        <v>16</v>
      </c>
      <c r="L11" s="5">
        <v>180</v>
      </c>
      <c r="M11" s="5">
        <v>5372</v>
      </c>
      <c r="N11" s="5">
        <v>226</v>
      </c>
      <c r="O11" s="6">
        <v>5778</v>
      </c>
      <c r="R11" s="8" t="s">
        <v>21</v>
      </c>
      <c r="S11" s="9"/>
      <c r="T11" s="10">
        <f>SUM(T5:T10)</f>
        <v>10</v>
      </c>
      <c r="U11" s="10">
        <f t="shared" ref="U11:V11" si="0">SUM(U5:U10)</f>
        <v>1</v>
      </c>
      <c r="V11" s="11">
        <f t="shared" si="0"/>
        <v>11</v>
      </c>
    </row>
    <row r="12" spans="2:24" x14ac:dyDescent="0.3">
      <c r="B12" s="4"/>
      <c r="C12" t="s">
        <v>18</v>
      </c>
      <c r="D12">
        <v>5</v>
      </c>
      <c r="E12">
        <v>56</v>
      </c>
      <c r="F12">
        <v>6</v>
      </c>
      <c r="G12" s="4">
        <v>67</v>
      </c>
      <c r="J12" s="4"/>
      <c r="K12" t="s">
        <v>18</v>
      </c>
      <c r="L12" s="5">
        <v>273</v>
      </c>
      <c r="M12" s="5">
        <v>2944</v>
      </c>
      <c r="N12" s="5">
        <v>406</v>
      </c>
      <c r="O12" s="6">
        <v>3623</v>
      </c>
      <c r="R12" s="4" t="s">
        <v>22</v>
      </c>
      <c r="S12" t="s">
        <v>10</v>
      </c>
      <c r="T12">
        <v>3</v>
      </c>
      <c r="U12">
        <v>0</v>
      </c>
      <c r="V12" s="4">
        <v>3</v>
      </c>
    </row>
    <row r="13" spans="2:24" x14ac:dyDescent="0.3">
      <c r="B13" s="4"/>
      <c r="C13" t="s">
        <v>20</v>
      </c>
      <c r="D13">
        <v>6</v>
      </c>
      <c r="E13">
        <v>61</v>
      </c>
      <c r="F13">
        <v>17</v>
      </c>
      <c r="G13" s="4">
        <v>84</v>
      </c>
      <c r="J13" s="4"/>
      <c r="K13" t="s">
        <v>20</v>
      </c>
      <c r="L13" s="5">
        <v>248</v>
      </c>
      <c r="M13" s="5">
        <v>3022</v>
      </c>
      <c r="N13" s="5">
        <v>1442</v>
      </c>
      <c r="O13" s="6">
        <v>4712</v>
      </c>
      <c r="R13" s="4"/>
      <c r="S13" t="s">
        <v>12</v>
      </c>
      <c r="T13">
        <v>3</v>
      </c>
      <c r="U13">
        <v>0</v>
      </c>
      <c r="V13" s="4">
        <v>3</v>
      </c>
    </row>
    <row r="14" spans="2:24" x14ac:dyDescent="0.3">
      <c r="B14" s="4"/>
      <c r="C14" t="s">
        <v>11</v>
      </c>
      <c r="D14">
        <v>12</v>
      </c>
      <c r="E14">
        <v>28</v>
      </c>
      <c r="F14">
        <v>6</v>
      </c>
      <c r="G14" s="4">
        <v>46</v>
      </c>
      <c r="J14" s="4"/>
      <c r="K14" t="s">
        <v>11</v>
      </c>
      <c r="L14" s="5">
        <v>594</v>
      </c>
      <c r="M14" s="5">
        <v>1806</v>
      </c>
      <c r="N14" s="5">
        <v>512</v>
      </c>
      <c r="O14" s="6">
        <v>2912</v>
      </c>
      <c r="R14" s="4"/>
      <c r="S14" t="s">
        <v>14</v>
      </c>
      <c r="T14">
        <v>3</v>
      </c>
      <c r="U14">
        <v>0</v>
      </c>
      <c r="V14" s="4">
        <v>3</v>
      </c>
    </row>
    <row r="15" spans="2:24" x14ac:dyDescent="0.3">
      <c r="B15" s="4"/>
      <c r="C15" t="s">
        <v>23</v>
      </c>
      <c r="D15">
        <v>4</v>
      </c>
      <c r="E15">
        <v>30</v>
      </c>
      <c r="F15">
        <v>3</v>
      </c>
      <c r="G15" s="4">
        <v>37</v>
      </c>
      <c r="J15" s="4"/>
      <c r="K15" t="s">
        <v>23</v>
      </c>
      <c r="L15" s="5">
        <v>180</v>
      </c>
      <c r="M15" s="5">
        <v>1595</v>
      </c>
      <c r="N15" s="5">
        <v>256</v>
      </c>
      <c r="O15" s="6">
        <v>2031</v>
      </c>
      <c r="R15" s="4"/>
      <c r="S15" t="s">
        <v>15</v>
      </c>
      <c r="T15">
        <v>3</v>
      </c>
      <c r="U15">
        <v>0</v>
      </c>
      <c r="V15" s="4">
        <v>3</v>
      </c>
    </row>
    <row r="16" spans="2:24" x14ac:dyDescent="0.3">
      <c r="B16" s="7"/>
      <c r="C16" t="s">
        <v>13</v>
      </c>
      <c r="D16">
        <v>6</v>
      </c>
      <c r="E16">
        <v>52</v>
      </c>
      <c r="F16">
        <v>1</v>
      </c>
      <c r="G16" s="4">
        <v>59</v>
      </c>
      <c r="J16" s="7"/>
      <c r="K16" t="s">
        <v>13</v>
      </c>
      <c r="L16" s="5">
        <v>421</v>
      </c>
      <c r="M16" s="5">
        <v>2821</v>
      </c>
      <c r="N16" s="5">
        <v>0</v>
      </c>
      <c r="O16" s="6">
        <v>3242</v>
      </c>
      <c r="R16" s="4"/>
      <c r="S16" t="s">
        <v>17</v>
      </c>
      <c r="T16">
        <v>5</v>
      </c>
      <c r="U16">
        <v>0</v>
      </c>
      <c r="V16" s="4">
        <v>5</v>
      </c>
    </row>
    <row r="17" spans="2:22" x14ac:dyDescent="0.3">
      <c r="B17" s="8" t="s">
        <v>21</v>
      </c>
      <c r="C17" s="9"/>
      <c r="D17" s="9">
        <f>SUM(D5:D16)</f>
        <v>208</v>
      </c>
      <c r="E17" s="9">
        <f t="shared" ref="E17:G17" si="1">SUM(E5:E16)</f>
        <v>341</v>
      </c>
      <c r="F17" s="9">
        <f t="shared" si="1"/>
        <v>54</v>
      </c>
      <c r="G17" s="8">
        <f t="shared" si="1"/>
        <v>603</v>
      </c>
      <c r="J17" s="8" t="s">
        <v>21</v>
      </c>
      <c r="K17" s="9"/>
      <c r="L17" s="12">
        <f>SUM(L5:L16)</f>
        <v>10687</v>
      </c>
      <c r="M17" s="12">
        <f t="shared" ref="M17:O17" si="2">SUM(M5:M16)</f>
        <v>18947</v>
      </c>
      <c r="N17" s="12">
        <f t="shared" si="2"/>
        <v>4020</v>
      </c>
      <c r="O17" s="13">
        <f t="shared" si="2"/>
        <v>33654</v>
      </c>
      <c r="R17" s="4"/>
      <c r="S17" t="s">
        <v>19</v>
      </c>
      <c r="T17">
        <v>1</v>
      </c>
      <c r="U17">
        <v>0</v>
      </c>
      <c r="V17" s="4">
        <v>1</v>
      </c>
    </row>
    <row r="18" spans="2:22" x14ac:dyDescent="0.3">
      <c r="B18" s="4" t="s">
        <v>22</v>
      </c>
      <c r="C18" t="s">
        <v>10</v>
      </c>
      <c r="D18">
        <v>1</v>
      </c>
      <c r="E18">
        <v>123</v>
      </c>
      <c r="F18">
        <v>2</v>
      </c>
      <c r="G18" s="4">
        <v>126</v>
      </c>
      <c r="J18" s="4" t="s">
        <v>22</v>
      </c>
      <c r="K18" t="s">
        <v>10</v>
      </c>
      <c r="L18" s="5">
        <v>30</v>
      </c>
      <c r="M18" s="5">
        <v>8053</v>
      </c>
      <c r="N18" s="5">
        <v>30</v>
      </c>
      <c r="O18" s="6">
        <v>8113</v>
      </c>
      <c r="R18" s="4"/>
      <c r="S18" t="s">
        <v>16</v>
      </c>
      <c r="T18">
        <v>1</v>
      </c>
      <c r="U18">
        <v>0</v>
      </c>
      <c r="V18" s="4">
        <v>1</v>
      </c>
    </row>
    <row r="19" spans="2:22" x14ac:dyDescent="0.3">
      <c r="B19" s="4"/>
      <c r="C19" t="s">
        <v>12</v>
      </c>
      <c r="D19">
        <v>1</v>
      </c>
      <c r="E19">
        <v>118</v>
      </c>
      <c r="F19">
        <v>4</v>
      </c>
      <c r="G19" s="4">
        <v>123</v>
      </c>
      <c r="J19" s="4"/>
      <c r="K19" t="s">
        <v>12</v>
      </c>
      <c r="L19" s="5">
        <v>0</v>
      </c>
      <c r="M19" s="5">
        <v>6664</v>
      </c>
      <c r="N19" s="5">
        <v>158</v>
      </c>
      <c r="O19" s="6">
        <v>6822</v>
      </c>
      <c r="R19" s="4"/>
      <c r="S19" t="s">
        <v>18</v>
      </c>
      <c r="T19">
        <v>1</v>
      </c>
      <c r="U19">
        <v>0</v>
      </c>
      <c r="V19" s="4">
        <v>1</v>
      </c>
    </row>
    <row r="20" spans="2:22" x14ac:dyDescent="0.3">
      <c r="B20" s="4"/>
      <c r="C20" t="s">
        <v>14</v>
      </c>
      <c r="D20">
        <v>5</v>
      </c>
      <c r="E20">
        <v>121</v>
      </c>
      <c r="F20">
        <v>0</v>
      </c>
      <c r="G20" s="4">
        <v>126</v>
      </c>
      <c r="J20" s="4"/>
      <c r="K20" t="s">
        <v>14</v>
      </c>
      <c r="L20" s="5">
        <v>213</v>
      </c>
      <c r="M20" s="5">
        <v>6801</v>
      </c>
      <c r="N20" s="5">
        <v>0</v>
      </c>
      <c r="O20" s="6">
        <v>7014</v>
      </c>
      <c r="R20" s="4"/>
      <c r="S20" t="s">
        <v>20</v>
      </c>
      <c r="T20">
        <v>1</v>
      </c>
      <c r="U20">
        <v>0</v>
      </c>
      <c r="V20" s="4">
        <v>1</v>
      </c>
    </row>
    <row r="21" spans="2:22" x14ac:dyDescent="0.3">
      <c r="B21" s="4"/>
      <c r="C21" t="s">
        <v>15</v>
      </c>
      <c r="D21">
        <v>81</v>
      </c>
      <c r="E21">
        <v>112</v>
      </c>
      <c r="F21">
        <v>0</v>
      </c>
      <c r="G21" s="4">
        <v>193</v>
      </c>
      <c r="J21" s="4"/>
      <c r="K21" t="s">
        <v>15</v>
      </c>
      <c r="L21" s="5">
        <v>3495</v>
      </c>
      <c r="M21" s="5">
        <v>5808</v>
      </c>
      <c r="N21" s="5">
        <v>0</v>
      </c>
      <c r="O21" s="6">
        <v>9303</v>
      </c>
      <c r="R21" s="4"/>
      <c r="S21" t="s">
        <v>23</v>
      </c>
      <c r="T21">
        <v>2</v>
      </c>
      <c r="U21">
        <v>0</v>
      </c>
      <c r="V21" s="4">
        <v>2</v>
      </c>
    </row>
    <row r="22" spans="2:22" x14ac:dyDescent="0.3">
      <c r="B22" s="4"/>
      <c r="C22" t="s">
        <v>17</v>
      </c>
      <c r="D22">
        <v>81</v>
      </c>
      <c r="E22">
        <v>95</v>
      </c>
      <c r="F22">
        <v>0</v>
      </c>
      <c r="G22" s="4">
        <v>176</v>
      </c>
      <c r="J22" s="4"/>
      <c r="K22" t="s">
        <v>17</v>
      </c>
      <c r="L22" s="5">
        <v>3494</v>
      </c>
      <c r="M22" s="5">
        <v>5016</v>
      </c>
      <c r="N22" s="5">
        <v>0</v>
      </c>
      <c r="O22" s="6">
        <v>8510</v>
      </c>
      <c r="R22" s="7"/>
      <c r="S22" t="s">
        <v>13</v>
      </c>
      <c r="T22">
        <v>1</v>
      </c>
      <c r="U22">
        <v>0</v>
      </c>
      <c r="V22" s="4">
        <v>1</v>
      </c>
    </row>
    <row r="23" spans="2:22" x14ac:dyDescent="0.3">
      <c r="B23" s="4"/>
      <c r="C23" t="s">
        <v>19</v>
      </c>
      <c r="D23">
        <v>13</v>
      </c>
      <c r="E23">
        <v>123</v>
      </c>
      <c r="F23">
        <v>0</v>
      </c>
      <c r="G23" s="4">
        <v>136</v>
      </c>
      <c r="J23" s="4"/>
      <c r="K23" t="s">
        <v>19</v>
      </c>
      <c r="L23" s="5">
        <v>600</v>
      </c>
      <c r="M23" s="5">
        <v>5737</v>
      </c>
      <c r="N23" s="5">
        <v>0</v>
      </c>
      <c r="O23" s="6">
        <v>6337</v>
      </c>
      <c r="R23" s="8" t="s">
        <v>21</v>
      </c>
      <c r="S23" s="9"/>
      <c r="T23" s="10">
        <f>SUM(T12:T22)</f>
        <v>24</v>
      </c>
      <c r="U23" s="10">
        <f t="shared" ref="U23:V23" si="3">SUM(U12:U22)</f>
        <v>0</v>
      </c>
      <c r="V23" s="11">
        <f t="shared" si="3"/>
        <v>24</v>
      </c>
    </row>
    <row r="24" spans="2:22" x14ac:dyDescent="0.3">
      <c r="B24" s="4"/>
      <c r="C24" t="s">
        <v>16</v>
      </c>
      <c r="D24">
        <v>0</v>
      </c>
      <c r="E24">
        <v>77</v>
      </c>
      <c r="F24">
        <v>0</v>
      </c>
      <c r="G24" s="4">
        <v>77</v>
      </c>
      <c r="J24" s="4"/>
      <c r="K24" t="s">
        <v>16</v>
      </c>
      <c r="L24" s="5">
        <v>0</v>
      </c>
      <c r="M24" s="5">
        <v>3289</v>
      </c>
      <c r="N24" s="5">
        <v>0</v>
      </c>
      <c r="O24" s="6">
        <v>3289</v>
      </c>
      <c r="R24" s="4" t="s">
        <v>24</v>
      </c>
      <c r="S24" t="s">
        <v>10</v>
      </c>
      <c r="T24">
        <v>1</v>
      </c>
      <c r="U24">
        <v>0</v>
      </c>
      <c r="V24" s="4">
        <v>1</v>
      </c>
    </row>
    <row r="25" spans="2:22" x14ac:dyDescent="0.3">
      <c r="B25" s="4"/>
      <c r="C25" t="s">
        <v>18</v>
      </c>
      <c r="D25">
        <v>0</v>
      </c>
      <c r="E25">
        <v>64</v>
      </c>
      <c r="F25">
        <v>1</v>
      </c>
      <c r="G25" s="4">
        <v>65</v>
      </c>
      <c r="J25" s="4"/>
      <c r="K25" t="s">
        <v>18</v>
      </c>
      <c r="L25" s="5">
        <v>0</v>
      </c>
      <c r="M25" s="5">
        <v>3646</v>
      </c>
      <c r="N25" s="5">
        <v>55</v>
      </c>
      <c r="O25" s="6">
        <v>3701</v>
      </c>
      <c r="R25" s="4"/>
      <c r="S25" t="s">
        <v>12</v>
      </c>
      <c r="T25">
        <v>2</v>
      </c>
      <c r="U25">
        <v>0</v>
      </c>
      <c r="V25" s="4">
        <v>2</v>
      </c>
    </row>
    <row r="26" spans="2:22" x14ac:dyDescent="0.3">
      <c r="B26" s="4"/>
      <c r="C26" t="s">
        <v>20</v>
      </c>
      <c r="D26">
        <v>2</v>
      </c>
      <c r="E26">
        <v>52</v>
      </c>
      <c r="F26">
        <v>0</v>
      </c>
      <c r="G26" s="4">
        <v>54</v>
      </c>
      <c r="J26" s="4"/>
      <c r="K26" t="s">
        <v>20</v>
      </c>
      <c r="L26" s="5">
        <v>110</v>
      </c>
      <c r="M26" s="5">
        <v>3413</v>
      </c>
      <c r="N26" s="5">
        <v>0</v>
      </c>
      <c r="O26" s="6">
        <v>3523</v>
      </c>
      <c r="R26" s="4"/>
      <c r="S26" t="s">
        <v>15</v>
      </c>
      <c r="T26">
        <v>1</v>
      </c>
      <c r="U26">
        <v>0</v>
      </c>
      <c r="V26" s="4">
        <v>1</v>
      </c>
    </row>
    <row r="27" spans="2:22" x14ac:dyDescent="0.3">
      <c r="B27" s="4"/>
      <c r="C27" t="s">
        <v>11</v>
      </c>
      <c r="D27">
        <v>2</v>
      </c>
      <c r="E27">
        <v>37</v>
      </c>
      <c r="F27">
        <v>0</v>
      </c>
      <c r="G27" s="4">
        <v>39</v>
      </c>
      <c r="J27" s="4"/>
      <c r="K27" t="s">
        <v>11</v>
      </c>
      <c r="L27" s="5">
        <v>110</v>
      </c>
      <c r="M27" s="5">
        <v>2328</v>
      </c>
      <c r="N27" s="5">
        <v>0</v>
      </c>
      <c r="O27" s="6">
        <v>2438</v>
      </c>
      <c r="R27" s="4"/>
      <c r="S27" t="s">
        <v>17</v>
      </c>
      <c r="T27">
        <v>2</v>
      </c>
      <c r="U27">
        <v>0</v>
      </c>
      <c r="V27" s="4">
        <v>2</v>
      </c>
    </row>
    <row r="28" spans="2:22" x14ac:dyDescent="0.3">
      <c r="B28" s="4"/>
      <c r="C28" t="s">
        <v>23</v>
      </c>
      <c r="D28">
        <v>38</v>
      </c>
      <c r="E28">
        <v>56</v>
      </c>
      <c r="F28">
        <v>0</v>
      </c>
      <c r="G28" s="4">
        <v>94</v>
      </c>
      <c r="J28" s="4"/>
      <c r="K28" t="s">
        <v>23</v>
      </c>
      <c r="L28" s="5">
        <v>1770</v>
      </c>
      <c r="M28" s="5">
        <v>3492</v>
      </c>
      <c r="N28" s="5">
        <v>0</v>
      </c>
      <c r="O28" s="6">
        <v>5262</v>
      </c>
      <c r="R28" s="4"/>
      <c r="S28" t="s">
        <v>19</v>
      </c>
      <c r="T28">
        <v>2</v>
      </c>
      <c r="U28">
        <v>0</v>
      </c>
      <c r="V28" s="4">
        <v>2</v>
      </c>
    </row>
    <row r="29" spans="2:22" x14ac:dyDescent="0.3">
      <c r="B29" s="7"/>
      <c r="C29" t="s">
        <v>13</v>
      </c>
      <c r="D29">
        <v>62</v>
      </c>
      <c r="E29">
        <v>78</v>
      </c>
      <c r="F29">
        <v>0</v>
      </c>
      <c r="G29" s="4">
        <v>140</v>
      </c>
      <c r="J29" s="7"/>
      <c r="K29" t="s">
        <v>13</v>
      </c>
      <c r="L29" s="5">
        <v>2841</v>
      </c>
      <c r="M29" s="5">
        <v>5933</v>
      </c>
      <c r="N29" s="5">
        <v>0</v>
      </c>
      <c r="O29" s="6">
        <v>8774</v>
      </c>
      <c r="R29" s="4"/>
      <c r="S29" t="s">
        <v>18</v>
      </c>
      <c r="T29">
        <v>1</v>
      </c>
      <c r="U29">
        <v>0</v>
      </c>
      <c r="V29" s="4">
        <v>1</v>
      </c>
    </row>
    <row r="30" spans="2:22" x14ac:dyDescent="0.3">
      <c r="B30" s="8" t="s">
        <v>21</v>
      </c>
      <c r="C30" s="9"/>
      <c r="D30" s="9">
        <f>SUM(D18:D29)</f>
        <v>286</v>
      </c>
      <c r="E30" s="9">
        <f t="shared" ref="E30:G30" si="4">SUM(E18:E29)</f>
        <v>1056</v>
      </c>
      <c r="F30" s="9">
        <f t="shared" si="4"/>
        <v>7</v>
      </c>
      <c r="G30" s="8">
        <f t="shared" si="4"/>
        <v>1349</v>
      </c>
      <c r="J30" s="8" t="s">
        <v>21</v>
      </c>
      <c r="K30" s="9"/>
      <c r="L30" s="12">
        <f>SUM(L18:L29)</f>
        <v>12663</v>
      </c>
      <c r="M30" s="12">
        <f t="shared" ref="M30:O30" si="5">SUM(M18:M29)</f>
        <v>60180</v>
      </c>
      <c r="N30" s="12">
        <f t="shared" si="5"/>
        <v>243</v>
      </c>
      <c r="O30" s="13">
        <f t="shared" si="5"/>
        <v>73086</v>
      </c>
      <c r="R30" s="4"/>
      <c r="S30" t="s">
        <v>20</v>
      </c>
      <c r="T30">
        <v>3</v>
      </c>
      <c r="U30">
        <v>0</v>
      </c>
      <c r="V30" s="4">
        <v>3</v>
      </c>
    </row>
    <row r="31" spans="2:22" x14ac:dyDescent="0.3">
      <c r="B31" s="4" t="s">
        <v>24</v>
      </c>
      <c r="C31" t="s">
        <v>10</v>
      </c>
      <c r="D31">
        <v>62</v>
      </c>
      <c r="E31">
        <v>89</v>
      </c>
      <c r="F31">
        <v>1</v>
      </c>
      <c r="G31" s="4">
        <v>152</v>
      </c>
      <c r="J31" s="4" t="s">
        <v>24</v>
      </c>
      <c r="K31" t="s">
        <v>10</v>
      </c>
      <c r="L31" s="5">
        <v>3067</v>
      </c>
      <c r="M31" s="5">
        <v>6421</v>
      </c>
      <c r="N31" s="5">
        <v>55</v>
      </c>
      <c r="O31" s="6">
        <v>9543</v>
      </c>
      <c r="R31" s="4"/>
      <c r="S31" t="s">
        <v>23</v>
      </c>
      <c r="T31">
        <v>1</v>
      </c>
      <c r="U31">
        <v>0</v>
      </c>
      <c r="V31" s="4">
        <v>1</v>
      </c>
    </row>
    <row r="32" spans="2:22" x14ac:dyDescent="0.3">
      <c r="B32" s="4"/>
      <c r="C32" t="s">
        <v>12</v>
      </c>
      <c r="D32">
        <v>35</v>
      </c>
      <c r="E32">
        <v>63</v>
      </c>
      <c r="F32">
        <v>0</v>
      </c>
      <c r="G32" s="4">
        <v>98</v>
      </c>
      <c r="J32" s="4"/>
      <c r="K32" t="s">
        <v>12</v>
      </c>
      <c r="L32" s="5">
        <v>1565</v>
      </c>
      <c r="M32" s="5">
        <v>4357</v>
      </c>
      <c r="N32" s="5">
        <v>0</v>
      </c>
      <c r="O32" s="6">
        <v>5922</v>
      </c>
      <c r="R32" s="7"/>
      <c r="S32" t="s">
        <v>13</v>
      </c>
      <c r="T32">
        <v>1</v>
      </c>
      <c r="U32">
        <v>0</v>
      </c>
      <c r="V32" s="4">
        <v>1</v>
      </c>
    </row>
    <row r="33" spans="2:22" x14ac:dyDescent="0.3">
      <c r="B33" s="4"/>
      <c r="C33" t="s">
        <v>14</v>
      </c>
      <c r="D33">
        <v>31</v>
      </c>
      <c r="E33">
        <v>81</v>
      </c>
      <c r="F33">
        <v>0</v>
      </c>
      <c r="G33" s="4">
        <v>112</v>
      </c>
      <c r="J33" s="4"/>
      <c r="K33" t="s">
        <v>14</v>
      </c>
      <c r="L33" s="5">
        <v>1323</v>
      </c>
      <c r="M33" s="5">
        <v>5434</v>
      </c>
      <c r="N33" s="5">
        <v>0</v>
      </c>
      <c r="O33" s="6">
        <v>6757</v>
      </c>
      <c r="R33" s="8" t="s">
        <v>21</v>
      </c>
      <c r="S33" s="9"/>
      <c r="T33" s="10">
        <f>SUM(T24:T32)</f>
        <v>14</v>
      </c>
      <c r="U33" s="10">
        <f t="shared" ref="U33:V33" si="6">SUM(U24:U32)</f>
        <v>0</v>
      </c>
      <c r="V33" s="11">
        <f t="shared" si="6"/>
        <v>14</v>
      </c>
    </row>
    <row r="34" spans="2:22" x14ac:dyDescent="0.3">
      <c r="B34" s="4"/>
      <c r="C34" t="s">
        <v>15</v>
      </c>
      <c r="D34">
        <v>0</v>
      </c>
      <c r="E34">
        <v>45</v>
      </c>
      <c r="F34">
        <v>0</v>
      </c>
      <c r="G34" s="4">
        <v>45</v>
      </c>
      <c r="J34" s="4"/>
      <c r="K34" t="s">
        <v>15</v>
      </c>
      <c r="L34" s="5">
        <v>0</v>
      </c>
      <c r="M34" s="5">
        <v>3624</v>
      </c>
      <c r="N34" s="5">
        <v>0</v>
      </c>
      <c r="O34" s="6">
        <v>3624</v>
      </c>
      <c r="R34" s="4" t="s">
        <v>25</v>
      </c>
      <c r="S34" t="s">
        <v>10</v>
      </c>
      <c r="T34">
        <v>1</v>
      </c>
      <c r="U34">
        <v>0</v>
      </c>
      <c r="V34" s="4">
        <v>1</v>
      </c>
    </row>
    <row r="35" spans="2:22" x14ac:dyDescent="0.3">
      <c r="B35" s="4"/>
      <c r="C35" t="s">
        <v>17</v>
      </c>
      <c r="D35">
        <v>0</v>
      </c>
      <c r="E35">
        <v>59</v>
      </c>
      <c r="F35">
        <v>0</v>
      </c>
      <c r="G35" s="4">
        <v>59</v>
      </c>
      <c r="J35" s="4"/>
      <c r="K35" t="s">
        <v>17</v>
      </c>
      <c r="L35" s="5">
        <v>0</v>
      </c>
      <c r="M35" s="5">
        <v>3497</v>
      </c>
      <c r="N35" s="5">
        <v>0</v>
      </c>
      <c r="O35" s="6">
        <v>3497</v>
      </c>
      <c r="R35" s="4"/>
      <c r="S35" t="s">
        <v>12</v>
      </c>
      <c r="T35">
        <v>4</v>
      </c>
      <c r="U35">
        <v>0</v>
      </c>
      <c r="V35" s="4">
        <v>4</v>
      </c>
    </row>
    <row r="36" spans="2:22" x14ac:dyDescent="0.3">
      <c r="B36" s="4"/>
      <c r="C36" t="s">
        <v>19</v>
      </c>
      <c r="D36">
        <v>0</v>
      </c>
      <c r="E36">
        <v>49</v>
      </c>
      <c r="F36">
        <v>1</v>
      </c>
      <c r="G36" s="4">
        <v>50</v>
      </c>
      <c r="J36" s="4"/>
      <c r="K36" t="s">
        <v>19</v>
      </c>
      <c r="L36" s="5">
        <v>0</v>
      </c>
      <c r="M36" s="5">
        <v>2972</v>
      </c>
      <c r="N36" s="5">
        <v>55</v>
      </c>
      <c r="O36" s="6">
        <v>3027</v>
      </c>
      <c r="R36" s="7"/>
      <c r="S36" t="s">
        <v>14</v>
      </c>
      <c r="T36">
        <v>3</v>
      </c>
      <c r="U36">
        <v>0</v>
      </c>
      <c r="V36" s="4">
        <v>3</v>
      </c>
    </row>
    <row r="37" spans="2:22" x14ac:dyDescent="0.3">
      <c r="B37" s="4"/>
      <c r="C37" t="s">
        <v>16</v>
      </c>
      <c r="D37">
        <v>0</v>
      </c>
      <c r="E37">
        <v>63</v>
      </c>
      <c r="F37">
        <v>0</v>
      </c>
      <c r="G37" s="4">
        <v>63</v>
      </c>
      <c r="J37" s="4"/>
      <c r="K37" t="s">
        <v>16</v>
      </c>
      <c r="L37" s="5">
        <v>0</v>
      </c>
      <c r="M37" s="5">
        <v>3683</v>
      </c>
      <c r="N37" s="5">
        <v>0</v>
      </c>
      <c r="O37" s="6">
        <v>3683</v>
      </c>
      <c r="R37" s="8" t="s">
        <v>21</v>
      </c>
      <c r="S37" s="9"/>
      <c r="T37" s="10">
        <f>SUM(T34:T36)</f>
        <v>8</v>
      </c>
      <c r="U37" s="10">
        <f t="shared" ref="U37:V37" si="7">SUM(U34:U36)</f>
        <v>0</v>
      </c>
      <c r="V37" s="11">
        <f t="shared" si="7"/>
        <v>8</v>
      </c>
    </row>
    <row r="38" spans="2:22" x14ac:dyDescent="0.3">
      <c r="B38" s="4"/>
      <c r="C38" t="s">
        <v>18</v>
      </c>
      <c r="D38">
        <v>0</v>
      </c>
      <c r="E38">
        <v>56</v>
      </c>
      <c r="F38">
        <v>0</v>
      </c>
      <c r="G38" s="4">
        <v>56</v>
      </c>
      <c r="J38" s="4"/>
      <c r="K38" t="s">
        <v>18</v>
      </c>
      <c r="L38" s="5">
        <v>0</v>
      </c>
      <c r="M38" s="5">
        <v>3696</v>
      </c>
      <c r="N38" s="5">
        <v>0</v>
      </c>
      <c r="O38" s="6">
        <v>3696</v>
      </c>
      <c r="R38" s="14" t="s">
        <v>7</v>
      </c>
      <c r="S38" s="14"/>
      <c r="T38" s="14">
        <v>56</v>
      </c>
      <c r="U38" s="14">
        <v>1</v>
      </c>
      <c r="V38" s="14">
        <v>57</v>
      </c>
    </row>
    <row r="39" spans="2:22" x14ac:dyDescent="0.3">
      <c r="B39" s="4"/>
      <c r="C39" t="s">
        <v>20</v>
      </c>
      <c r="D39">
        <v>0</v>
      </c>
      <c r="E39">
        <v>38</v>
      </c>
      <c r="F39">
        <v>0</v>
      </c>
      <c r="G39" s="4">
        <v>38</v>
      </c>
      <c r="J39" s="4"/>
      <c r="K39" t="s">
        <v>20</v>
      </c>
      <c r="L39" s="5">
        <v>0</v>
      </c>
      <c r="M39" s="5">
        <v>3373</v>
      </c>
      <c r="N39" s="5">
        <v>0</v>
      </c>
      <c r="O39" s="6">
        <v>3373</v>
      </c>
    </row>
    <row r="40" spans="2:22" x14ac:dyDescent="0.3">
      <c r="B40" s="4"/>
      <c r="C40" t="s">
        <v>11</v>
      </c>
      <c r="D40">
        <v>0</v>
      </c>
      <c r="E40">
        <v>33</v>
      </c>
      <c r="F40">
        <v>0</v>
      </c>
      <c r="G40" s="4">
        <v>33</v>
      </c>
      <c r="J40" s="4"/>
      <c r="K40" t="s">
        <v>11</v>
      </c>
      <c r="L40" s="5">
        <v>0</v>
      </c>
      <c r="M40" s="5">
        <v>2304</v>
      </c>
      <c r="N40" s="5">
        <v>0</v>
      </c>
      <c r="O40" s="6">
        <v>2304</v>
      </c>
    </row>
    <row r="41" spans="2:22" x14ac:dyDescent="0.3">
      <c r="B41" s="4"/>
      <c r="C41" t="s">
        <v>23</v>
      </c>
      <c r="D41">
        <v>11</v>
      </c>
      <c r="E41">
        <v>50</v>
      </c>
      <c r="F41">
        <v>0</v>
      </c>
      <c r="G41" s="4">
        <v>61</v>
      </c>
      <c r="J41" s="4"/>
      <c r="K41" t="s">
        <v>23</v>
      </c>
      <c r="L41" s="5">
        <v>489</v>
      </c>
      <c r="M41" s="5">
        <v>2736</v>
      </c>
      <c r="N41" s="5">
        <v>0</v>
      </c>
      <c r="O41" s="6">
        <v>3225</v>
      </c>
    </row>
    <row r="42" spans="2:22" x14ac:dyDescent="0.3">
      <c r="B42" s="7"/>
      <c r="C42" t="s">
        <v>13</v>
      </c>
      <c r="D42">
        <v>20</v>
      </c>
      <c r="E42">
        <v>51</v>
      </c>
      <c r="F42">
        <v>2</v>
      </c>
      <c r="G42" s="4">
        <v>73</v>
      </c>
      <c r="J42" s="7"/>
      <c r="K42" t="s">
        <v>13</v>
      </c>
      <c r="L42" s="5">
        <v>840</v>
      </c>
      <c r="M42" s="5">
        <v>3805</v>
      </c>
      <c r="N42" s="5">
        <v>90</v>
      </c>
      <c r="O42" s="6">
        <v>4735</v>
      </c>
    </row>
    <row r="43" spans="2:22" x14ac:dyDescent="0.3">
      <c r="B43" s="8" t="s">
        <v>21</v>
      </c>
      <c r="C43" s="9"/>
      <c r="D43" s="9">
        <f>SUM(D31:D42)</f>
        <v>159</v>
      </c>
      <c r="E43" s="9">
        <f t="shared" ref="E43:F43" si="8">SUM(E31:E42)</f>
        <v>677</v>
      </c>
      <c r="F43" s="9">
        <f t="shared" si="8"/>
        <v>4</v>
      </c>
      <c r="G43" s="8">
        <f>SUM(G31:G42)</f>
        <v>840</v>
      </c>
      <c r="J43" s="8" t="s">
        <v>21</v>
      </c>
      <c r="K43" s="9"/>
      <c r="L43" s="12">
        <f>SUM(L31:L42)</f>
        <v>7284</v>
      </c>
      <c r="M43" s="12">
        <f t="shared" ref="M43:N43" si="9">SUM(M31:M42)</f>
        <v>45902</v>
      </c>
      <c r="N43" s="12">
        <f t="shared" si="9"/>
        <v>200</v>
      </c>
      <c r="O43" s="13">
        <f>SUM(O31:O42)</f>
        <v>53386</v>
      </c>
    </row>
    <row r="44" spans="2:22" x14ac:dyDescent="0.3">
      <c r="B44" s="4" t="s">
        <v>25</v>
      </c>
      <c r="C44" t="s">
        <v>10</v>
      </c>
      <c r="D44">
        <v>22</v>
      </c>
      <c r="E44">
        <v>72</v>
      </c>
      <c r="F44">
        <v>0</v>
      </c>
      <c r="G44" s="4">
        <v>94</v>
      </c>
      <c r="J44" s="4" t="s">
        <v>25</v>
      </c>
      <c r="K44" t="s">
        <v>10</v>
      </c>
      <c r="L44" s="5">
        <v>895</v>
      </c>
      <c r="M44" s="5">
        <v>4085</v>
      </c>
      <c r="N44" s="5">
        <v>0</v>
      </c>
      <c r="O44" s="6">
        <v>4980</v>
      </c>
    </row>
    <row r="45" spans="2:22" x14ac:dyDescent="0.3">
      <c r="B45" s="4"/>
      <c r="C45" t="s">
        <v>12</v>
      </c>
      <c r="D45">
        <v>20</v>
      </c>
      <c r="E45">
        <v>85</v>
      </c>
      <c r="F45">
        <v>3</v>
      </c>
      <c r="G45" s="4">
        <v>108</v>
      </c>
      <c r="J45" s="4"/>
      <c r="K45" t="s">
        <v>12</v>
      </c>
      <c r="L45" s="5">
        <v>920</v>
      </c>
      <c r="M45" s="5">
        <v>5385</v>
      </c>
      <c r="N45" s="5">
        <v>120</v>
      </c>
      <c r="O45" s="6">
        <v>6425</v>
      </c>
    </row>
    <row r="46" spans="2:22" x14ac:dyDescent="0.3">
      <c r="B46" s="4"/>
      <c r="C46" t="s">
        <v>14</v>
      </c>
      <c r="D46">
        <v>31</v>
      </c>
      <c r="E46">
        <v>76</v>
      </c>
      <c r="F46">
        <v>5</v>
      </c>
      <c r="G46" s="4">
        <v>112</v>
      </c>
      <c r="J46" s="4"/>
      <c r="K46" t="s">
        <v>14</v>
      </c>
      <c r="L46" s="5">
        <v>1130</v>
      </c>
      <c r="M46" s="5">
        <v>4305</v>
      </c>
      <c r="N46" s="5">
        <v>265</v>
      </c>
      <c r="O46" s="6">
        <v>5700</v>
      </c>
    </row>
    <row r="47" spans="2:22" x14ac:dyDescent="0.3">
      <c r="B47" s="7"/>
      <c r="C47" t="s">
        <v>15</v>
      </c>
      <c r="D47">
        <v>4</v>
      </c>
      <c r="E47">
        <v>4</v>
      </c>
      <c r="F47">
        <v>0</v>
      </c>
      <c r="G47" s="4">
        <v>8</v>
      </c>
      <c r="J47" s="7"/>
      <c r="K47" t="s">
        <v>15</v>
      </c>
      <c r="L47" s="5">
        <v>145</v>
      </c>
      <c r="M47" s="5">
        <v>210</v>
      </c>
      <c r="N47" s="5">
        <v>0</v>
      </c>
      <c r="O47" s="6">
        <v>355</v>
      </c>
    </row>
    <row r="48" spans="2:22" x14ac:dyDescent="0.3">
      <c r="B48" s="8" t="s">
        <v>21</v>
      </c>
      <c r="C48" s="9"/>
      <c r="D48" s="9">
        <f>SUM(D44:D47)</f>
        <v>77</v>
      </c>
      <c r="E48" s="9">
        <f t="shared" ref="E48:F48" si="10">SUM(E44:E47)</f>
        <v>237</v>
      </c>
      <c r="F48" s="9">
        <f t="shared" si="10"/>
        <v>8</v>
      </c>
      <c r="G48" s="8">
        <f>SUM(G44:G47)</f>
        <v>322</v>
      </c>
      <c r="J48" s="8" t="s">
        <v>21</v>
      </c>
      <c r="K48" s="9"/>
      <c r="L48" s="12">
        <f>SUM(L44:L47)</f>
        <v>3090</v>
      </c>
      <c r="M48" s="12">
        <f t="shared" ref="M48:N48" si="11">SUM(M44:M47)</f>
        <v>13985</v>
      </c>
      <c r="N48" s="12">
        <f t="shared" si="11"/>
        <v>385</v>
      </c>
      <c r="O48" s="13">
        <f>SUM(O44:O47)</f>
        <v>17460</v>
      </c>
    </row>
    <row r="49" spans="2:15" x14ac:dyDescent="0.3">
      <c r="B49" s="14" t="s">
        <v>7</v>
      </c>
      <c r="C49" s="14"/>
      <c r="D49" s="14">
        <v>730</v>
      </c>
      <c r="E49" s="14">
        <v>2311</v>
      </c>
      <c r="F49" s="14">
        <v>73</v>
      </c>
      <c r="G49" s="14">
        <v>3114</v>
      </c>
      <c r="J49" s="14" t="s">
        <v>7</v>
      </c>
      <c r="K49" s="14"/>
      <c r="L49" s="15">
        <v>33724</v>
      </c>
      <c r="M49" s="15">
        <v>139014</v>
      </c>
      <c r="N49" s="15">
        <v>4848</v>
      </c>
      <c r="O49" s="15">
        <v>177586</v>
      </c>
    </row>
  </sheetData>
  <mergeCells count="3">
    <mergeCell ref="B2:G2"/>
    <mergeCell ref="J2:O2"/>
    <mergeCell ref="R2:V2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Request - ID722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Essandoh</dc:creator>
  <cp:lastModifiedBy>Albert Essandoh</cp:lastModifiedBy>
  <dcterms:created xsi:type="dcterms:W3CDTF">2023-07-06T10:22:39Z</dcterms:created>
  <dcterms:modified xsi:type="dcterms:W3CDTF">2023-07-06T10:41:14Z</dcterms:modified>
</cp:coreProperties>
</file>