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ey\AppData\Local\Microsoft\Windows\INetCache\Content.Outlook\DEHX4NKI\"/>
    </mc:Choice>
  </mc:AlternateContent>
  <xr:revisionPtr revIDLastSave="0" documentId="8_{ED601119-9B55-41FA-BFE9-DE64820D506C}" xr6:coauthVersionLast="47" xr6:coauthVersionMax="47" xr10:uidLastSave="{00000000-0000-0000-0000-000000000000}"/>
  <bookViews>
    <workbookView xWindow="-120" yWindow="-120" windowWidth="20730" windowHeight="11160" xr2:uid="{74AB7EF6-83CE-47EC-9201-C38CD5850DB5}"/>
  </bookViews>
  <sheets>
    <sheet name="Responses" sheetId="1" r:id="rId1"/>
    <sheet name="List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tc={A414CD2E-A24B-415C-B9B3-3EA1AD9246A6}</author>
    <author>tc={9A8AC030-00A5-4BE7-98D2-0D3CAF2B6430}</author>
  </authors>
  <commentList>
    <comment ref="F10" authorId="0" shapeId="0" xr:uid="{A414CD2E-A24B-415C-B9B3-3EA1AD9246A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available</t>
      </text>
    </comment>
    <comment ref="F13" authorId="1" shapeId="0" xr:uid="{9A8AC030-00A5-4BE7-98D2-0D3CAF2B6430}">
      <text>
        <t>[Threaded comment]
Your version of Excel allows you to read this threaded comment; however, any edits to it will get removed if the file is opened in a newer version of Excel. Learn more: https://go.microsoft.com/fwlink/?linkid=870924
Comment:
    But can be up to 12 months</t>
      </text>
    </comment>
  </commentList>
</comments>
</file>

<file path=xl/sharedStrings.xml><?xml version="1.0" encoding="utf-8"?>
<sst xmlns="http://schemas.openxmlformats.org/spreadsheetml/2006/main" count="37" uniqueCount="33">
  <si>
    <t>Who is your priority cohort?</t>
  </si>
  <si>
    <t>Example</t>
  </si>
  <si>
    <t>Response</t>
  </si>
  <si>
    <t>Yes</t>
  </si>
  <si>
    <t>No</t>
  </si>
  <si>
    <t>How many FTEs do you have working exclusively on this service? (#)</t>
  </si>
  <si>
    <t>When does your current commissioning contract end? (month/year)</t>
  </si>
  <si>
    <t>3 - Average</t>
  </si>
  <si>
    <t>How many referrals does the current service receive per month? (#/month)</t>
  </si>
  <si>
    <t>5 years</t>
  </si>
  <si>
    <t>5 - Very high</t>
  </si>
  <si>
    <t>4 - High</t>
  </si>
  <si>
    <t>2 - Low</t>
  </si>
  <si>
    <t>1 - Very low</t>
  </si>
  <si>
    <t>If yes - What is your annual budget for this service? (£/year)</t>
  </si>
  <si>
    <t>What is the contract length for the existing program? (years)</t>
  </si>
  <si>
    <t>Ex-offenders, people with mental health issues etc</t>
  </si>
  <si>
    <t>E.g., number of individuals accessing accommodation, number of individuals sustaining accommodation after 12 months</t>
  </si>
  <si>
    <t>30 referrals/month</t>
  </si>
  <si>
    <t>3 re-referrals per month</t>
  </si>
  <si>
    <t>10 FTEs</t>
  </si>
  <si>
    <t>2 Providers</t>
  </si>
  <si>
    <t>What is the average length of the interventions or time on programme? (months per individual)</t>
  </si>
  <si>
    <t>18 months per individual</t>
  </si>
  <si>
    <t>Do you measure success in the program? If yes, what is the KPI measured?</t>
  </si>
  <si>
    <t>-</t>
  </si>
  <si>
    <t>Do you continue to provide a service similar to the Supporting People Programme - known as Floating Support in some areas - a service for vulnerable people in need of housing related support, aimed at helping them live independently?  (Yes or No)</t>
  </si>
  <si>
    <t>How many re-referrals (individuals having previously used the same service in the last 3 years) do you receive per month?  (#/month)</t>
  </si>
  <si>
    <t>How many external providers do you procure to deliver the service? (#)</t>
  </si>
  <si>
    <t>If yes to question 11 - what has been the performance over the last 3 years?</t>
  </si>
  <si>
    <t>single homelss with support needs</t>
  </si>
  <si>
    <t>Number of tenancy accreditaions completed
Number of tenancy sign ups completed
Number of people sustaining tenancies for 12 months</t>
  </si>
  <si>
    <t>Tenancy accrediattion-  65
Sign ups - 49
Tenancy sustainment after 12 months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</si>
</sst>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3" fontId="4" fillId="2" borderId="1" xfId="0" applyNumberFormat="1" applyFont="1" applyFill="1" applyBorder="1" applyAlignment="1">
      <alignment vertical="top" wrapText="1"/>
    </xf>
    <xf numFmtId="3" fontId="4" fillId="2" borderId="2" xfId="0" applyNumberFormat="1" applyFont="1" applyFill="1" applyBorder="1" applyAlignment="1">
      <alignment vertical="top" wrapText="1"/>
    </xf>
    <xf numFmtId="3" fontId="4" fillId="2" borderId="3" xfId="0" applyNumberFormat="1" applyFont="1" applyFill="1" applyBorder="1" applyAlignment="1">
      <alignment vertical="top" wrapText="1"/>
    </xf>
    <xf numFmtId="3" fontId="4" fillId="2" borderId="4" xfId="0" applyNumberFormat="1" applyFont="1" applyFill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mma Casey" id="{9FE61FB1-AC05-4ACB-AF0A-8131E10376B1}" userId="S::ECasey@lambeth.gov.uk::098ed628-e41d-4a41-a421-1719e7a49c7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0" dT="2023-08-09T09:18:09.81" personId="{9FE61FB1-AC05-4ACB-AF0A-8131E10376B1}" id="{A414CD2E-A24B-415C-B9B3-3EA1AD9246A6}">
    <text>Not available</text>
  </threadedComment>
  <threadedComment ref="F13" dT="2023-08-09T09:39:25.03" personId="{9FE61FB1-AC05-4ACB-AF0A-8131E10376B1}" id="{9A8AC030-00A5-4BE7-98D2-0D3CAF2B6430}">
    <text>But can be up to 12 months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43EF5-6939-4767-AE54-DE1AE0231624}">
  <dimension ref="A2:F15"/>
  <sheetViews>
    <sheetView showGridLines="0" tabSelected="1" topLeftCell="A4" zoomScale="70" zoomScaleNormal="70" workbookViewId="0">
      <selection activeCell="N10" sqref="N10"/>
    </sheetView>
  </sheetViews>
  <sheetFormatPr defaultRowHeight="15" x14ac:dyDescent="0.25"/>
  <cols>
    <col min="1" max="1" width="6.140625" style="3" customWidth="1"/>
    <col min="2" max="2" width="77.5703125" style="3" customWidth="1"/>
    <col min="3" max="3" width="40.42578125" style="6" customWidth="1"/>
    <col min="4" max="4" width="15.7109375" style="6" customWidth="1"/>
    <col min="5" max="5" width="15.5703125" style="6" customWidth="1"/>
    <col min="6" max="6" width="14.140625" style="6" customWidth="1"/>
    <col min="7" max="16384" width="9.140625" style="6"/>
  </cols>
  <sheetData>
    <row r="2" spans="1:6" ht="29.45" customHeight="1" x14ac:dyDescent="0.25">
      <c r="C2" s="4" t="s">
        <v>1</v>
      </c>
      <c r="D2" s="5" t="s">
        <v>2</v>
      </c>
      <c r="E2" s="5"/>
      <c r="F2" s="5"/>
    </row>
    <row r="3" spans="1:6" x14ac:dyDescent="0.25">
      <c r="C3" s="4"/>
      <c r="D3" s="7">
        <v>2021</v>
      </c>
      <c r="E3" s="7">
        <v>2022</v>
      </c>
      <c r="F3" s="7">
        <v>2023</v>
      </c>
    </row>
    <row r="4" spans="1:6" ht="63.95" customHeight="1" x14ac:dyDescent="0.25">
      <c r="A4" s="8">
        <v>1</v>
      </c>
      <c r="B4" s="8" t="s">
        <v>26</v>
      </c>
      <c r="C4" s="9" t="s">
        <v>3</v>
      </c>
      <c r="D4" s="10" t="s">
        <v>3</v>
      </c>
      <c r="E4" s="10" t="s">
        <v>3</v>
      </c>
      <c r="F4" s="10" t="s">
        <v>3</v>
      </c>
    </row>
    <row r="5" spans="1:6" ht="39.950000000000003" customHeight="1" x14ac:dyDescent="0.25">
      <c r="A5" s="8">
        <f>A4+1</f>
        <v>2</v>
      </c>
      <c r="B5" s="8" t="s">
        <v>14</v>
      </c>
      <c r="C5" s="11">
        <v>500000</v>
      </c>
      <c r="D5" s="12">
        <v>195478</v>
      </c>
      <c r="E5" s="12">
        <v>313947</v>
      </c>
      <c r="F5" s="12">
        <v>318760</v>
      </c>
    </row>
    <row r="6" spans="1:6" ht="39.950000000000003" customHeight="1" x14ac:dyDescent="0.25">
      <c r="A6" s="8">
        <f t="shared" ref="A6:A14" si="0">A5+1</f>
        <v>3</v>
      </c>
      <c r="B6" s="8" t="s">
        <v>15</v>
      </c>
      <c r="C6" s="11" t="s">
        <v>9</v>
      </c>
      <c r="D6" s="13">
        <v>2</v>
      </c>
      <c r="E6" s="14"/>
      <c r="F6" s="15"/>
    </row>
    <row r="7" spans="1:6" ht="39.950000000000003" customHeight="1" x14ac:dyDescent="0.25">
      <c r="A7" s="8">
        <f t="shared" si="0"/>
        <v>4</v>
      </c>
      <c r="B7" s="8" t="s">
        <v>6</v>
      </c>
      <c r="C7" s="16">
        <v>45291</v>
      </c>
      <c r="D7" s="17"/>
      <c r="E7" s="17"/>
      <c r="F7" s="17">
        <v>45747</v>
      </c>
    </row>
    <row r="8" spans="1:6" ht="39.950000000000003" customHeight="1" x14ac:dyDescent="0.25">
      <c r="A8" s="8">
        <f t="shared" si="0"/>
        <v>5</v>
      </c>
      <c r="B8" s="8" t="s">
        <v>0</v>
      </c>
      <c r="C8" s="18" t="s">
        <v>16</v>
      </c>
      <c r="D8" s="19" t="s">
        <v>30</v>
      </c>
      <c r="E8" s="20"/>
      <c r="F8" s="21"/>
    </row>
    <row r="9" spans="1:6" ht="39.950000000000003" customHeight="1" x14ac:dyDescent="0.25">
      <c r="A9" s="8">
        <f t="shared" si="0"/>
        <v>6</v>
      </c>
      <c r="B9" s="8" t="s">
        <v>8</v>
      </c>
      <c r="C9" s="11" t="s">
        <v>18</v>
      </c>
      <c r="D9" s="12">
        <v>6</v>
      </c>
      <c r="E9" s="12">
        <v>6</v>
      </c>
      <c r="F9" s="12">
        <v>6</v>
      </c>
    </row>
    <row r="10" spans="1:6" ht="39.950000000000003" customHeight="1" x14ac:dyDescent="0.25">
      <c r="A10" s="8">
        <f t="shared" si="0"/>
        <v>7</v>
      </c>
      <c r="B10" s="8" t="s">
        <v>27</v>
      </c>
      <c r="C10" s="18" t="s">
        <v>19</v>
      </c>
      <c r="D10" s="12"/>
      <c r="E10" s="12"/>
      <c r="F10" s="12"/>
    </row>
    <row r="11" spans="1:6" ht="39.950000000000003" customHeight="1" x14ac:dyDescent="0.25">
      <c r="A11" s="8">
        <f t="shared" si="0"/>
        <v>8</v>
      </c>
      <c r="B11" s="8" t="s">
        <v>5</v>
      </c>
      <c r="C11" s="18" t="s">
        <v>20</v>
      </c>
      <c r="D11" s="12">
        <v>4</v>
      </c>
      <c r="E11" s="12">
        <v>4</v>
      </c>
      <c r="F11" s="12">
        <v>4</v>
      </c>
    </row>
    <row r="12" spans="1:6" ht="39.950000000000003" customHeight="1" x14ac:dyDescent="0.25">
      <c r="A12" s="8">
        <f t="shared" si="0"/>
        <v>9</v>
      </c>
      <c r="B12" s="8" t="s">
        <v>28</v>
      </c>
      <c r="C12" s="18" t="s">
        <v>21</v>
      </c>
      <c r="D12" s="12">
        <v>1</v>
      </c>
      <c r="E12" s="12">
        <v>1</v>
      </c>
      <c r="F12" s="12">
        <v>1</v>
      </c>
    </row>
    <row r="13" spans="1:6" ht="39.950000000000003" customHeight="1" x14ac:dyDescent="0.25">
      <c r="A13" s="8">
        <f t="shared" si="0"/>
        <v>10</v>
      </c>
      <c r="B13" s="8" t="s">
        <v>22</v>
      </c>
      <c r="C13" s="18" t="s">
        <v>23</v>
      </c>
      <c r="D13" s="12">
        <v>6</v>
      </c>
      <c r="E13" s="12">
        <v>6</v>
      </c>
      <c r="F13" s="12">
        <v>6</v>
      </c>
    </row>
    <row r="14" spans="1:6" ht="48" customHeight="1" x14ac:dyDescent="0.25">
      <c r="A14" s="8">
        <f t="shared" si="0"/>
        <v>11</v>
      </c>
      <c r="B14" s="8" t="s">
        <v>24</v>
      </c>
      <c r="C14" s="18" t="s">
        <v>17</v>
      </c>
      <c r="D14" s="19" t="s">
        <v>31</v>
      </c>
      <c r="E14" s="20"/>
      <c r="F14" s="21"/>
    </row>
    <row r="15" spans="1:6" ht="48" customHeight="1" x14ac:dyDescent="0.25">
      <c r="A15" s="8">
        <v>12</v>
      </c>
      <c r="B15" s="8" t="s">
        <v>29</v>
      </c>
      <c r="C15" s="18" t="s">
        <v>25</v>
      </c>
      <c r="D15" s="12"/>
      <c r="E15" s="12"/>
      <c r="F15" s="12" t="s">
        <v>32</v>
      </c>
    </row>
  </sheetData>
  <mergeCells count="5">
    <mergeCell ref="D14:F14"/>
    <mergeCell ref="C2:C3"/>
    <mergeCell ref="D2:F2"/>
    <mergeCell ref="D8:F8"/>
    <mergeCell ref="D6:F6"/>
  </mergeCells>
  <phoneticPr fontId="3" type="noConversion"/>
  <dataValidations count="3">
    <dataValidation type="decimal" operator="greaterThanOrEqual" allowBlank="1" showInputMessage="1" showErrorMessage="1" error="Please input a number" sqref="D9:F13 D5:F6" xr:uid="{96FBE2F6-11E6-4CD5-8AD7-0CE7D4A8C03D}">
      <formula1>0</formula1>
    </dataValidation>
    <dataValidation type="date" operator="greaterThanOrEqual" allowBlank="1" showInputMessage="1" showErrorMessage="1" error="Please input a date in the format DD/MM/YYYY" sqref="D7:F7" xr:uid="{BD54738F-CA05-4A1E-849F-4A7887B1BAB6}">
      <formula1>32874</formula1>
    </dataValidation>
    <dataValidation operator="greaterThanOrEqual" allowBlank="1" showInputMessage="1" error="Please input a number" sqref="D15:F15" xr:uid="{693CAACD-57DF-4E19-9E5D-B9FF4E3C95A3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A5AA84-A748-4C93-B7A7-390624F864CD}">
          <x14:formula1>
            <xm:f>Lists!$A$1:$A$2</xm:f>
          </x14:formula1>
          <xm:sqref>C4:F4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51CB-7527-4C2C-8312-A1254354040F}">
  <dimension ref="A1:B5"/>
  <sheetViews>
    <sheetView workbookViewId="0">
      <selection activeCell="B6" sqref="B6"/>
    </sheetView>
  </sheetViews>
  <sheetFormatPr defaultRowHeight="15" x14ac:dyDescent="0.25"/>
  <sheetData>
    <row r="1" spans="1:2" x14ac:dyDescent="0.25">
      <c r="A1" s="1" t="s">
        <v>3</v>
      </c>
      <c r="B1" s="2" t="s">
        <v>10</v>
      </c>
    </row>
    <row r="2" spans="1:2" x14ac:dyDescent="0.25">
      <c r="A2" s="1" t="s">
        <v>4</v>
      </c>
      <c r="B2" s="2" t="s">
        <v>11</v>
      </c>
    </row>
    <row r="3" spans="1:2" x14ac:dyDescent="0.25">
      <c r="A3" s="1"/>
      <c r="B3" s="2" t="s">
        <v>7</v>
      </c>
    </row>
    <row r="4" spans="1:2" x14ac:dyDescent="0.25">
      <c r="A4" s="1"/>
      <c r="B4" s="2" t="s">
        <v>12</v>
      </c>
    </row>
    <row r="5" spans="1:2" x14ac:dyDescent="0.25">
      <c r="A5" s="1"/>
      <c r="B5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Responses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Osborn</dc:creator>
  <cp:lastModifiedBy>Casey,Emma</cp:lastModifiedBy>
  <dcterms:created xsi:type="dcterms:W3CDTF">2023-06-28T14:11:17Z</dcterms:created>
  <dcterms:modified xsi:type="dcterms:W3CDTF">2023-08-09T09:40:17Z</dcterms:modified>
</cp:coreProperties>
</file>