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endingJobs\MHC-201-19 South Bank\"/>
    </mc:Choice>
  </mc:AlternateContent>
  <xr:revisionPtr revIDLastSave="0" documentId="8_{ECF1E6BF-12EE-4E1F-A5DE-462EBC5F9B2C}" xr6:coauthVersionLast="47" xr6:coauthVersionMax="47" xr10:uidLastSave="{00000000-0000-0000-0000-000000000000}"/>
  <bookViews>
    <workbookView xWindow="-120" yWindow="-120" windowWidth="29040" windowHeight="15840" tabRatio="957" xr2:uid="{122EED62-3D4E-4F82-83BF-FBB8D4134F5D}"/>
  </bookViews>
  <sheets>
    <sheet name="Map" sheetId="2" r:id="rId1"/>
    <sheet name="Link Counts" sheetId="3" r:id="rId2"/>
    <sheet name="Summary" sheetId="1" r:id="rId3"/>
    <sheet name="1WB - 1EB" sheetId="4" r:id="rId4"/>
    <sheet name="1WB - 2EB" sheetId="5" r:id="rId5"/>
    <sheet name="1WB - 4SB" sheetId="6" r:id="rId6"/>
    <sheet name="1WB - 5SB" sheetId="7" r:id="rId7"/>
    <sheet name="1WB - 6EB" sheetId="8" r:id="rId8"/>
    <sheet name="3NB - 1EB" sheetId="9" r:id="rId9"/>
    <sheet name="3NB - 2EB" sheetId="10" r:id="rId10"/>
    <sheet name="3NB - 4SB" sheetId="11" r:id="rId11"/>
    <sheet name="3NB - 5SB" sheetId="12" r:id="rId12"/>
    <sheet name="3NB - 6EB" sheetId="13" r:id="rId13"/>
    <sheet name="5NB - 1EB" sheetId="14" r:id="rId14"/>
    <sheet name="5NB - 2EB" sheetId="16" r:id="rId15"/>
    <sheet name="5NB - 4SB" sheetId="18" r:id="rId16"/>
    <sheet name="5NB - 5SB" sheetId="19" r:id="rId17"/>
    <sheet name="5NB - 6EB" sheetId="20" r:id="rId18"/>
    <sheet name="6WB - 1EB" sheetId="22" r:id="rId19"/>
    <sheet name="6WB - 2EB" sheetId="23" r:id="rId20"/>
    <sheet name="6WB - 4SB" sheetId="24" r:id="rId21"/>
    <sheet name="6WB - 5SB" sheetId="25" r:id="rId22"/>
    <sheet name="6WB - 6EB" sheetId="26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6" l="1"/>
  <c r="D8" i="26"/>
  <c r="E8" i="26"/>
  <c r="F8" i="26"/>
  <c r="C9" i="26"/>
  <c r="D9" i="26"/>
  <c r="E9" i="26"/>
  <c r="F9" i="26"/>
  <c r="C10" i="26"/>
  <c r="D10" i="26"/>
  <c r="E10" i="26"/>
  <c r="F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U10" i="26"/>
  <c r="V10" i="26"/>
  <c r="W10" i="26"/>
  <c r="X10" i="26"/>
  <c r="Y10" i="26"/>
  <c r="Z10" i="26"/>
  <c r="AA10" i="26"/>
  <c r="AB10" i="26"/>
  <c r="AC10" i="26"/>
  <c r="AD10" i="26"/>
  <c r="AE10" i="26"/>
  <c r="AF10" i="26"/>
  <c r="AG10" i="26"/>
  <c r="AH10" i="26"/>
  <c r="AI10" i="26"/>
  <c r="AJ10" i="26"/>
  <c r="AK10" i="26"/>
  <c r="AL10" i="26"/>
  <c r="AM10" i="26"/>
  <c r="AN10" i="26"/>
  <c r="AO10" i="26"/>
  <c r="AP10" i="26"/>
  <c r="AQ10" i="26"/>
  <c r="AR10" i="26"/>
  <c r="AS10" i="26"/>
  <c r="AT10" i="26"/>
  <c r="AU10" i="26"/>
  <c r="AV10" i="26"/>
  <c r="AW10" i="26"/>
  <c r="AX10" i="26"/>
  <c r="AY10" i="26"/>
  <c r="AZ10" i="26"/>
  <c r="BA10" i="26"/>
  <c r="BB10" i="26"/>
  <c r="BC10" i="26"/>
  <c r="BD10" i="26"/>
  <c r="BE10" i="26"/>
  <c r="BF10" i="26"/>
  <c r="BG10" i="26"/>
  <c r="BH10" i="26"/>
  <c r="BI10" i="26"/>
  <c r="BJ10" i="26"/>
  <c r="BK10" i="26"/>
  <c r="BL10" i="26"/>
  <c r="BM10" i="26"/>
  <c r="BN10" i="26"/>
  <c r="BO10" i="26"/>
  <c r="BP10" i="26"/>
  <c r="BQ10" i="26"/>
  <c r="BR10" i="26"/>
  <c r="BS10" i="26"/>
  <c r="BT10" i="26"/>
  <c r="BU10" i="26"/>
  <c r="BV10" i="26"/>
  <c r="BW10" i="26"/>
  <c r="BX10" i="26"/>
  <c r="BY10" i="26"/>
  <c r="BZ10" i="26"/>
  <c r="CA10" i="26"/>
  <c r="CB10" i="26"/>
  <c r="C11" i="26"/>
  <c r="D11" i="26"/>
  <c r="E11" i="26"/>
  <c r="F11" i="26"/>
  <c r="I11" i="26"/>
  <c r="J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Y11" i="26"/>
  <c r="Z11" i="26"/>
  <c r="AA11" i="26"/>
  <c r="AB11" i="26"/>
  <c r="AC11" i="26"/>
  <c r="AD11" i="26"/>
  <c r="AE11" i="26"/>
  <c r="AF11" i="26"/>
  <c r="AG11" i="26"/>
  <c r="AH11" i="26"/>
  <c r="AI11" i="26"/>
  <c r="AJ11" i="26"/>
  <c r="AK11" i="26"/>
  <c r="AL11" i="26"/>
  <c r="AM11" i="26"/>
  <c r="AN11" i="26"/>
  <c r="AO11" i="26"/>
  <c r="AP11" i="26"/>
  <c r="AQ11" i="26"/>
  <c r="AR11" i="26"/>
  <c r="AS11" i="26"/>
  <c r="AT11" i="26"/>
  <c r="AU11" i="26"/>
  <c r="AV11" i="26"/>
  <c r="AW11" i="26"/>
  <c r="AX11" i="26"/>
  <c r="AY11" i="26"/>
  <c r="AZ11" i="26"/>
  <c r="BA11" i="26"/>
  <c r="BB11" i="26"/>
  <c r="BC11" i="26"/>
  <c r="BD11" i="26"/>
  <c r="BE11" i="26"/>
  <c r="BF11" i="26"/>
  <c r="BG11" i="26"/>
  <c r="BH11" i="26"/>
  <c r="BI11" i="26"/>
  <c r="BJ11" i="26"/>
  <c r="BK11" i="26"/>
  <c r="BL11" i="26"/>
  <c r="BM11" i="26"/>
  <c r="BN11" i="26"/>
  <c r="BO11" i="26"/>
  <c r="BP11" i="26"/>
  <c r="BQ11" i="26"/>
  <c r="BR11" i="26"/>
  <c r="BS11" i="26"/>
  <c r="BT11" i="26"/>
  <c r="BU11" i="26"/>
  <c r="BV11" i="26"/>
  <c r="BW11" i="26"/>
  <c r="BX11" i="26"/>
  <c r="BY11" i="26"/>
  <c r="BZ11" i="26"/>
  <c r="CA11" i="26"/>
  <c r="CB11" i="26"/>
  <c r="C12" i="26"/>
  <c r="D12" i="26"/>
  <c r="E12" i="26"/>
  <c r="F12" i="26"/>
  <c r="C13" i="26"/>
  <c r="D13" i="26"/>
  <c r="E13" i="26"/>
  <c r="F13" i="26"/>
  <c r="C14" i="26"/>
  <c r="D14" i="26"/>
  <c r="E14" i="26"/>
  <c r="F14" i="26"/>
  <c r="C15" i="26"/>
  <c r="D15" i="26"/>
  <c r="E15" i="26"/>
  <c r="F15" i="26"/>
  <c r="C16" i="26"/>
  <c r="D16" i="26"/>
  <c r="E16" i="26"/>
  <c r="F16" i="26"/>
  <c r="C8" i="25"/>
  <c r="D8" i="25"/>
  <c r="E8" i="25"/>
  <c r="F8" i="25"/>
  <c r="C9" i="25"/>
  <c r="D9" i="25"/>
  <c r="E9" i="25"/>
  <c r="F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AS9" i="25"/>
  <c r="AT9" i="25"/>
  <c r="AU9" i="25"/>
  <c r="AV9" i="25"/>
  <c r="AW9" i="25"/>
  <c r="AX9" i="25"/>
  <c r="AY9" i="25"/>
  <c r="AZ9" i="25"/>
  <c r="BA9" i="25"/>
  <c r="BB9" i="25"/>
  <c r="BC9" i="25"/>
  <c r="BD9" i="25"/>
  <c r="BE9" i="25"/>
  <c r="BF9" i="25"/>
  <c r="BG9" i="25"/>
  <c r="BH9" i="25"/>
  <c r="BI9" i="25"/>
  <c r="BJ9" i="25"/>
  <c r="BK9" i="25"/>
  <c r="BL9" i="25"/>
  <c r="BM9" i="25"/>
  <c r="BN9" i="25"/>
  <c r="BO9" i="25"/>
  <c r="BP9" i="25"/>
  <c r="BQ9" i="25"/>
  <c r="BR9" i="25"/>
  <c r="BS9" i="25"/>
  <c r="BT9" i="25"/>
  <c r="BU9" i="25"/>
  <c r="BV9" i="25"/>
  <c r="BW9" i="25"/>
  <c r="BX9" i="25"/>
  <c r="BY9" i="25"/>
  <c r="BZ9" i="25"/>
  <c r="CA9" i="25"/>
  <c r="CB9" i="25"/>
  <c r="C10" i="25"/>
  <c r="D10" i="25"/>
  <c r="E10" i="25"/>
  <c r="F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AK10" i="25"/>
  <c r="AL10" i="25"/>
  <c r="AM10" i="25"/>
  <c r="AN10" i="25"/>
  <c r="AO10" i="25"/>
  <c r="AP10" i="25"/>
  <c r="AQ10" i="25"/>
  <c r="AR10" i="25"/>
  <c r="AS10" i="25"/>
  <c r="AT10" i="25"/>
  <c r="AU10" i="25"/>
  <c r="AV10" i="25"/>
  <c r="AW10" i="25"/>
  <c r="AX10" i="25"/>
  <c r="AY10" i="25"/>
  <c r="AZ10" i="25"/>
  <c r="BA10" i="25"/>
  <c r="BB10" i="25"/>
  <c r="BC10" i="25"/>
  <c r="BD10" i="25"/>
  <c r="BE10" i="25"/>
  <c r="BF10" i="25"/>
  <c r="BG10" i="25"/>
  <c r="BH10" i="25"/>
  <c r="BI10" i="25"/>
  <c r="BJ10" i="25"/>
  <c r="BK10" i="25"/>
  <c r="BL10" i="25"/>
  <c r="BM10" i="25"/>
  <c r="BN10" i="25"/>
  <c r="BO10" i="25"/>
  <c r="BP10" i="25"/>
  <c r="BQ10" i="25"/>
  <c r="BR10" i="25"/>
  <c r="BS10" i="25"/>
  <c r="BT10" i="25"/>
  <c r="BU10" i="25"/>
  <c r="BV10" i="25"/>
  <c r="BW10" i="25"/>
  <c r="BX10" i="25"/>
  <c r="BY10" i="25"/>
  <c r="BZ10" i="25"/>
  <c r="CA10" i="25"/>
  <c r="CB10" i="25"/>
  <c r="C11" i="25"/>
  <c r="D11" i="25"/>
  <c r="E11" i="25"/>
  <c r="F11" i="25"/>
  <c r="C12" i="25"/>
  <c r="D12" i="25"/>
  <c r="E12" i="25"/>
  <c r="F12" i="25"/>
  <c r="C13" i="25"/>
  <c r="D13" i="25"/>
  <c r="E13" i="25"/>
  <c r="F13" i="25"/>
  <c r="C14" i="25"/>
  <c r="D14" i="25"/>
  <c r="E14" i="25"/>
  <c r="F14" i="25"/>
  <c r="C15" i="25"/>
  <c r="D15" i="25"/>
  <c r="E15" i="25"/>
  <c r="F15" i="25"/>
  <c r="C16" i="25"/>
  <c r="D16" i="25"/>
  <c r="E16" i="25"/>
  <c r="F16" i="25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BN17" i="24"/>
  <c r="BO17" i="24"/>
  <c r="BP17" i="24"/>
  <c r="BQ17" i="24"/>
  <c r="BR17" i="24"/>
  <c r="BS17" i="24"/>
  <c r="BT17" i="24"/>
  <c r="BU17" i="24"/>
  <c r="BV17" i="24"/>
  <c r="BW17" i="24"/>
  <c r="BX17" i="24"/>
  <c r="BY17" i="24"/>
  <c r="BZ17" i="24"/>
  <c r="CA17" i="24"/>
  <c r="CB17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C18" i="24"/>
  <c r="AD18" i="24"/>
  <c r="AE18" i="24"/>
  <c r="AF18" i="24"/>
  <c r="AG18" i="24"/>
  <c r="AH18" i="24"/>
  <c r="AI18" i="24"/>
  <c r="AJ18" i="24"/>
  <c r="AK18" i="24"/>
  <c r="AL18" i="24"/>
  <c r="AM18" i="24"/>
  <c r="AN18" i="24"/>
  <c r="AO18" i="24"/>
  <c r="AP18" i="24"/>
  <c r="AQ18" i="24"/>
  <c r="AR18" i="24"/>
  <c r="AS18" i="24"/>
  <c r="AT18" i="24"/>
  <c r="AU18" i="24"/>
  <c r="AV18" i="24"/>
  <c r="AW18" i="24"/>
  <c r="AX18" i="24"/>
  <c r="AY18" i="24"/>
  <c r="AZ18" i="24"/>
  <c r="BA18" i="24"/>
  <c r="BB18" i="24"/>
  <c r="BC18" i="24"/>
  <c r="BD18" i="24"/>
  <c r="BE18" i="24"/>
  <c r="BF18" i="24"/>
  <c r="BG18" i="24"/>
  <c r="BH18" i="24"/>
  <c r="BI18" i="24"/>
  <c r="BJ18" i="24"/>
  <c r="BK18" i="24"/>
  <c r="BL18" i="24"/>
  <c r="BM18" i="24"/>
  <c r="BN18" i="24"/>
  <c r="BO18" i="24"/>
  <c r="BP18" i="24"/>
  <c r="BQ18" i="24"/>
  <c r="BR18" i="24"/>
  <c r="BS18" i="24"/>
  <c r="BT18" i="24"/>
  <c r="BU18" i="24"/>
  <c r="BV18" i="24"/>
  <c r="BW18" i="24"/>
  <c r="BX18" i="24"/>
  <c r="BY18" i="24"/>
  <c r="BZ18" i="24"/>
  <c r="CA18" i="24"/>
  <c r="CB18" i="24"/>
  <c r="C8" i="23"/>
  <c r="D8" i="23"/>
  <c r="E8" i="23"/>
  <c r="F8" i="23"/>
  <c r="C9" i="23"/>
  <c r="D9" i="23"/>
  <c r="E9" i="23"/>
  <c r="F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A9" i="23"/>
  <c r="BB9" i="23"/>
  <c r="BC9" i="23"/>
  <c r="BD9" i="23"/>
  <c r="BE9" i="23"/>
  <c r="BF9" i="23"/>
  <c r="BG9" i="23"/>
  <c r="BH9" i="23"/>
  <c r="BI9" i="23"/>
  <c r="BJ9" i="23"/>
  <c r="BK9" i="23"/>
  <c r="BL9" i="23"/>
  <c r="BM9" i="23"/>
  <c r="BN9" i="23"/>
  <c r="BO9" i="23"/>
  <c r="BP9" i="23"/>
  <c r="BQ9" i="23"/>
  <c r="BR9" i="23"/>
  <c r="BS9" i="23"/>
  <c r="BT9" i="23"/>
  <c r="BU9" i="23"/>
  <c r="BV9" i="23"/>
  <c r="BW9" i="23"/>
  <c r="BX9" i="23"/>
  <c r="BY9" i="23"/>
  <c r="BZ9" i="23"/>
  <c r="CA9" i="23"/>
  <c r="CB9" i="23"/>
  <c r="C10" i="23"/>
  <c r="D10" i="23"/>
  <c r="E10" i="23"/>
  <c r="F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AJ10" i="23"/>
  <c r="AK10" i="23"/>
  <c r="AL10" i="23"/>
  <c r="AM10" i="23"/>
  <c r="AN10" i="23"/>
  <c r="AO10" i="23"/>
  <c r="AP10" i="23"/>
  <c r="AQ10" i="23"/>
  <c r="AR10" i="23"/>
  <c r="AS10" i="23"/>
  <c r="AT10" i="23"/>
  <c r="AU10" i="23"/>
  <c r="AV10" i="23"/>
  <c r="AW10" i="23"/>
  <c r="AX10" i="23"/>
  <c r="AY10" i="23"/>
  <c r="AZ10" i="23"/>
  <c r="BA10" i="23"/>
  <c r="BB10" i="23"/>
  <c r="BC10" i="23"/>
  <c r="BD10" i="23"/>
  <c r="BE10" i="23"/>
  <c r="BF10" i="23"/>
  <c r="BG10" i="23"/>
  <c r="BH10" i="23"/>
  <c r="BI10" i="23"/>
  <c r="BJ10" i="23"/>
  <c r="BK10" i="23"/>
  <c r="BL10" i="23"/>
  <c r="BM10" i="23"/>
  <c r="BN10" i="23"/>
  <c r="BO10" i="23"/>
  <c r="BP10" i="23"/>
  <c r="BQ10" i="23"/>
  <c r="BR10" i="23"/>
  <c r="BS10" i="23"/>
  <c r="BT10" i="23"/>
  <c r="BU10" i="23"/>
  <c r="BV10" i="23"/>
  <c r="BW10" i="23"/>
  <c r="BX10" i="23"/>
  <c r="BY10" i="23"/>
  <c r="BZ10" i="23"/>
  <c r="CA10" i="23"/>
  <c r="CB10" i="23"/>
  <c r="C11" i="23"/>
  <c r="D11" i="23"/>
  <c r="E11" i="23"/>
  <c r="F11" i="23"/>
  <c r="C12" i="23"/>
  <c r="D12" i="23"/>
  <c r="E12" i="23"/>
  <c r="F12" i="23"/>
  <c r="C13" i="23"/>
  <c r="D13" i="23"/>
  <c r="E13" i="23"/>
  <c r="F13" i="23"/>
  <c r="C14" i="23"/>
  <c r="D14" i="23"/>
  <c r="E14" i="23"/>
  <c r="F14" i="23"/>
  <c r="C15" i="23"/>
  <c r="D15" i="23"/>
  <c r="E15" i="23"/>
  <c r="F15" i="23"/>
  <c r="C16" i="23"/>
  <c r="D16" i="23"/>
  <c r="E16" i="23"/>
  <c r="F16" i="23"/>
  <c r="C8" i="22"/>
  <c r="D8" i="22"/>
  <c r="E8" i="22"/>
  <c r="F8" i="22"/>
  <c r="C9" i="22"/>
  <c r="D9" i="22"/>
  <c r="E9" i="22"/>
  <c r="F9" i="22"/>
  <c r="C10" i="22"/>
  <c r="D10" i="22"/>
  <c r="E10" i="22"/>
  <c r="F10" i="22"/>
  <c r="C11" i="22"/>
  <c r="D11" i="22"/>
  <c r="E11" i="22"/>
  <c r="F11" i="22"/>
  <c r="C12" i="22"/>
  <c r="D12" i="22"/>
  <c r="E12" i="22"/>
  <c r="F12" i="22"/>
  <c r="C13" i="22"/>
  <c r="D13" i="22"/>
  <c r="E13" i="22"/>
  <c r="F13" i="22"/>
  <c r="C14" i="22"/>
  <c r="D14" i="22"/>
  <c r="E14" i="22"/>
  <c r="F14" i="22"/>
  <c r="C15" i="22"/>
  <c r="D15" i="22"/>
  <c r="E15" i="22"/>
  <c r="F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AH15" i="22"/>
  <c r="AI15" i="22"/>
  <c r="AJ15" i="22"/>
  <c r="AK15" i="22"/>
  <c r="AL15" i="22"/>
  <c r="AM15" i="22"/>
  <c r="AN15" i="22"/>
  <c r="AO15" i="22"/>
  <c r="AP15" i="22"/>
  <c r="AQ15" i="22"/>
  <c r="AR15" i="22"/>
  <c r="AS15" i="22"/>
  <c r="AT15" i="22"/>
  <c r="AU15" i="22"/>
  <c r="AV15" i="22"/>
  <c r="AW15" i="22"/>
  <c r="AX15" i="22"/>
  <c r="AY15" i="22"/>
  <c r="AZ15" i="22"/>
  <c r="BA15" i="22"/>
  <c r="BB15" i="22"/>
  <c r="BC15" i="22"/>
  <c r="BD15" i="22"/>
  <c r="BE15" i="22"/>
  <c r="BF15" i="22"/>
  <c r="BG15" i="22"/>
  <c r="BH15" i="22"/>
  <c r="BI15" i="22"/>
  <c r="BJ15" i="22"/>
  <c r="BK15" i="22"/>
  <c r="BL15" i="22"/>
  <c r="BM15" i="22"/>
  <c r="BN15" i="22"/>
  <c r="BO15" i="22"/>
  <c r="BP15" i="22"/>
  <c r="BQ15" i="22"/>
  <c r="BR15" i="22"/>
  <c r="BS15" i="22"/>
  <c r="BT15" i="22"/>
  <c r="BU15" i="22"/>
  <c r="BV15" i="22"/>
  <c r="BW15" i="22"/>
  <c r="BX15" i="22"/>
  <c r="BY15" i="22"/>
  <c r="BZ15" i="22"/>
  <c r="CA15" i="22"/>
  <c r="CB15" i="22"/>
  <c r="C16" i="22"/>
  <c r="D16" i="22"/>
  <c r="E16" i="22"/>
  <c r="F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AS16" i="22"/>
  <c r="AT16" i="22"/>
  <c r="AU16" i="22"/>
  <c r="AV16" i="22"/>
  <c r="AW16" i="22"/>
  <c r="AX16" i="22"/>
  <c r="AY16" i="22"/>
  <c r="AZ16" i="22"/>
  <c r="BA16" i="22"/>
  <c r="BB16" i="22"/>
  <c r="BC16" i="22"/>
  <c r="BD16" i="22"/>
  <c r="BE16" i="22"/>
  <c r="BF16" i="22"/>
  <c r="BG16" i="22"/>
  <c r="BH16" i="22"/>
  <c r="BI16" i="22"/>
  <c r="BJ16" i="22"/>
  <c r="BK16" i="22"/>
  <c r="BL16" i="22"/>
  <c r="BM16" i="22"/>
  <c r="BN16" i="22"/>
  <c r="BO16" i="22"/>
  <c r="BP16" i="22"/>
  <c r="BQ16" i="22"/>
  <c r="BR16" i="22"/>
  <c r="BS16" i="22"/>
  <c r="BT16" i="22"/>
  <c r="BU16" i="22"/>
  <c r="BV16" i="22"/>
  <c r="BW16" i="22"/>
  <c r="BX16" i="22"/>
  <c r="BY16" i="22"/>
  <c r="BZ16" i="22"/>
  <c r="CA16" i="22"/>
  <c r="CB16" i="22"/>
  <c r="C8" i="20"/>
  <c r="D8" i="20"/>
  <c r="E8" i="20"/>
  <c r="F8" i="20"/>
  <c r="C9" i="20"/>
  <c r="D9" i="20"/>
  <c r="E9" i="20"/>
  <c r="F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BG9" i="20"/>
  <c r="BH9" i="20"/>
  <c r="BI9" i="20"/>
  <c r="BJ9" i="20"/>
  <c r="BK9" i="20"/>
  <c r="BL9" i="20"/>
  <c r="BM9" i="20"/>
  <c r="BN9" i="20"/>
  <c r="BO9" i="20"/>
  <c r="BP9" i="20"/>
  <c r="BQ9" i="20"/>
  <c r="BR9" i="20"/>
  <c r="BS9" i="20"/>
  <c r="BT9" i="20"/>
  <c r="BU9" i="20"/>
  <c r="BV9" i="20"/>
  <c r="BW9" i="20"/>
  <c r="BX9" i="20"/>
  <c r="BY9" i="20"/>
  <c r="BZ9" i="20"/>
  <c r="CA9" i="20"/>
  <c r="CB9" i="20"/>
  <c r="C10" i="20"/>
  <c r="D10" i="20"/>
  <c r="E10" i="20"/>
  <c r="F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BG10" i="20"/>
  <c r="BH10" i="20"/>
  <c r="BI10" i="20"/>
  <c r="BJ10" i="20"/>
  <c r="BK10" i="20"/>
  <c r="BL10" i="20"/>
  <c r="BM10" i="20"/>
  <c r="BN10" i="20"/>
  <c r="BO10" i="20"/>
  <c r="BP10" i="20"/>
  <c r="BQ10" i="20"/>
  <c r="BR10" i="20"/>
  <c r="BS10" i="20"/>
  <c r="BT10" i="20"/>
  <c r="BU10" i="20"/>
  <c r="BV10" i="20"/>
  <c r="BW10" i="20"/>
  <c r="BX10" i="20"/>
  <c r="BY10" i="20"/>
  <c r="BZ10" i="20"/>
  <c r="CA10" i="20"/>
  <c r="CB10" i="20"/>
  <c r="C11" i="20"/>
  <c r="D11" i="20"/>
  <c r="E11" i="20"/>
  <c r="F11" i="20"/>
  <c r="C12" i="20"/>
  <c r="D12" i="20"/>
  <c r="E12" i="20"/>
  <c r="F12" i="20"/>
  <c r="C13" i="20"/>
  <c r="D13" i="20"/>
  <c r="E13" i="20"/>
  <c r="F13" i="20"/>
  <c r="C14" i="20"/>
  <c r="D14" i="20"/>
  <c r="E14" i="20"/>
  <c r="F14" i="20"/>
  <c r="C15" i="20"/>
  <c r="D15" i="20"/>
  <c r="E15" i="20"/>
  <c r="F15" i="20"/>
  <c r="C16" i="20"/>
  <c r="D16" i="20"/>
  <c r="E16" i="20"/>
  <c r="F16" i="20"/>
  <c r="C8" i="19"/>
  <c r="D8" i="19"/>
  <c r="E8" i="19"/>
  <c r="F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AO8" i="19"/>
  <c r="AP8" i="19"/>
  <c r="AQ8" i="19"/>
  <c r="AR8" i="19"/>
  <c r="AS8" i="19"/>
  <c r="AT8" i="19"/>
  <c r="AU8" i="19"/>
  <c r="AV8" i="19"/>
  <c r="AW8" i="19"/>
  <c r="AX8" i="19"/>
  <c r="AY8" i="19"/>
  <c r="AZ8" i="19"/>
  <c r="BA8" i="19"/>
  <c r="BB8" i="19"/>
  <c r="BC8" i="19"/>
  <c r="BD8" i="19"/>
  <c r="BE8" i="19"/>
  <c r="BF8" i="19"/>
  <c r="BG8" i="19"/>
  <c r="BH8" i="19"/>
  <c r="BI8" i="19"/>
  <c r="BJ8" i="19"/>
  <c r="BK8" i="19"/>
  <c r="BL8" i="19"/>
  <c r="BM8" i="19"/>
  <c r="BN8" i="19"/>
  <c r="BO8" i="19"/>
  <c r="BP8" i="19"/>
  <c r="BQ8" i="19"/>
  <c r="BR8" i="19"/>
  <c r="BS8" i="19"/>
  <c r="BT8" i="19"/>
  <c r="BU8" i="19"/>
  <c r="BV8" i="19"/>
  <c r="BW8" i="19"/>
  <c r="BX8" i="19"/>
  <c r="BY8" i="19"/>
  <c r="BZ8" i="19"/>
  <c r="CA8" i="19"/>
  <c r="CB8" i="19"/>
  <c r="C9" i="19"/>
  <c r="D9" i="19"/>
  <c r="E9" i="19"/>
  <c r="F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AN9" i="19"/>
  <c r="AO9" i="19"/>
  <c r="AP9" i="19"/>
  <c r="AQ9" i="19"/>
  <c r="AR9" i="19"/>
  <c r="AS9" i="19"/>
  <c r="AT9" i="19"/>
  <c r="AU9" i="19"/>
  <c r="AV9" i="19"/>
  <c r="AW9" i="19"/>
  <c r="AX9" i="19"/>
  <c r="AY9" i="19"/>
  <c r="AZ9" i="19"/>
  <c r="BA9" i="19"/>
  <c r="BB9" i="19"/>
  <c r="BC9" i="19"/>
  <c r="BD9" i="19"/>
  <c r="BE9" i="19"/>
  <c r="BF9" i="19"/>
  <c r="BG9" i="19"/>
  <c r="BH9" i="19"/>
  <c r="BI9" i="19"/>
  <c r="BJ9" i="19"/>
  <c r="BK9" i="19"/>
  <c r="BL9" i="19"/>
  <c r="BM9" i="19"/>
  <c r="BN9" i="19"/>
  <c r="BO9" i="19"/>
  <c r="BP9" i="19"/>
  <c r="BQ9" i="19"/>
  <c r="BR9" i="19"/>
  <c r="BS9" i="19"/>
  <c r="BT9" i="19"/>
  <c r="BU9" i="19"/>
  <c r="BV9" i="19"/>
  <c r="BW9" i="19"/>
  <c r="BX9" i="19"/>
  <c r="BY9" i="19"/>
  <c r="BZ9" i="19"/>
  <c r="CA9" i="19"/>
  <c r="CB9" i="19"/>
  <c r="C10" i="19"/>
  <c r="D10" i="19"/>
  <c r="E10" i="19"/>
  <c r="F10" i="19"/>
  <c r="C11" i="19"/>
  <c r="D11" i="19"/>
  <c r="E11" i="19"/>
  <c r="F11" i="19"/>
  <c r="C12" i="19"/>
  <c r="D12" i="19"/>
  <c r="E12" i="19"/>
  <c r="F12" i="19"/>
  <c r="C13" i="19"/>
  <c r="D13" i="19"/>
  <c r="E13" i="19"/>
  <c r="F13" i="19"/>
  <c r="C14" i="19"/>
  <c r="D14" i="19"/>
  <c r="E14" i="19"/>
  <c r="F14" i="19"/>
  <c r="C15" i="19"/>
  <c r="D15" i="19"/>
  <c r="E15" i="19"/>
  <c r="F15" i="19"/>
  <c r="C16" i="19"/>
  <c r="D16" i="19"/>
  <c r="E16" i="19"/>
  <c r="F16" i="19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BK12" i="18"/>
  <c r="BL12" i="18"/>
  <c r="BM12" i="18"/>
  <c r="BN12" i="18"/>
  <c r="BO12" i="18"/>
  <c r="BP12" i="18"/>
  <c r="BQ12" i="18"/>
  <c r="BR12" i="18"/>
  <c r="BS12" i="18"/>
  <c r="BT12" i="18"/>
  <c r="BU12" i="18"/>
  <c r="BV12" i="18"/>
  <c r="BW12" i="18"/>
  <c r="BX12" i="18"/>
  <c r="BY12" i="18"/>
  <c r="BZ12" i="18"/>
  <c r="CA12" i="18"/>
  <c r="CB12" i="18"/>
  <c r="C13" i="18"/>
  <c r="D13" i="18"/>
  <c r="E13" i="18"/>
  <c r="F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BK13" i="18"/>
  <c r="BL13" i="18"/>
  <c r="BM13" i="18"/>
  <c r="BN13" i="18"/>
  <c r="BO13" i="18"/>
  <c r="BP13" i="18"/>
  <c r="BQ13" i="18"/>
  <c r="BR13" i="18"/>
  <c r="BS13" i="18"/>
  <c r="BT13" i="18"/>
  <c r="BU13" i="18"/>
  <c r="BV13" i="18"/>
  <c r="BW13" i="18"/>
  <c r="BX13" i="18"/>
  <c r="BY13" i="18"/>
  <c r="BZ13" i="18"/>
  <c r="CA13" i="18"/>
  <c r="CB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8" i="16"/>
  <c r="D8" i="16"/>
  <c r="E8" i="16"/>
  <c r="F8" i="16"/>
  <c r="C9" i="16"/>
  <c r="D9" i="16"/>
  <c r="E9" i="16"/>
  <c r="F9" i="16"/>
  <c r="C10" i="16"/>
  <c r="D10" i="16"/>
  <c r="E10" i="16"/>
  <c r="F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M10" i="16"/>
  <c r="BN10" i="16"/>
  <c r="BO10" i="16"/>
  <c r="BP10" i="16"/>
  <c r="BQ10" i="16"/>
  <c r="BR10" i="16"/>
  <c r="BS10" i="16"/>
  <c r="BT10" i="16"/>
  <c r="BU10" i="16"/>
  <c r="BV10" i="16"/>
  <c r="BW10" i="16"/>
  <c r="BX10" i="16"/>
  <c r="BY10" i="16"/>
  <c r="BZ10" i="16"/>
  <c r="CA10" i="16"/>
  <c r="CB10" i="16"/>
  <c r="C11" i="16"/>
  <c r="D11" i="16"/>
  <c r="E11" i="16"/>
  <c r="F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AH11" i="16"/>
  <c r="AI11" i="16"/>
  <c r="AJ11" i="16"/>
  <c r="AK11" i="16"/>
  <c r="AL11" i="16"/>
  <c r="AM11" i="16"/>
  <c r="AN11" i="16"/>
  <c r="AO11" i="16"/>
  <c r="AP11" i="16"/>
  <c r="AQ11" i="16"/>
  <c r="AR11" i="16"/>
  <c r="AS11" i="16"/>
  <c r="AT11" i="16"/>
  <c r="AU11" i="16"/>
  <c r="AV11" i="16"/>
  <c r="AW11" i="16"/>
  <c r="AX11" i="16"/>
  <c r="AY11" i="16"/>
  <c r="AZ11" i="16"/>
  <c r="BA11" i="16"/>
  <c r="BB11" i="16"/>
  <c r="BC11" i="16"/>
  <c r="BD11" i="16"/>
  <c r="BE11" i="16"/>
  <c r="BF11" i="16"/>
  <c r="BG11" i="16"/>
  <c r="BH11" i="16"/>
  <c r="BI11" i="16"/>
  <c r="BJ11" i="16"/>
  <c r="BK11" i="16"/>
  <c r="BL11" i="16"/>
  <c r="BM11" i="16"/>
  <c r="BN11" i="16"/>
  <c r="BO11" i="16"/>
  <c r="BP11" i="16"/>
  <c r="BQ11" i="16"/>
  <c r="BR11" i="16"/>
  <c r="BS11" i="16"/>
  <c r="BT11" i="16"/>
  <c r="BU11" i="16"/>
  <c r="BV11" i="16"/>
  <c r="BW11" i="16"/>
  <c r="BX11" i="16"/>
  <c r="BY11" i="16"/>
  <c r="BZ11" i="16"/>
  <c r="CA11" i="16"/>
  <c r="CB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8" i="14"/>
  <c r="D8" i="14"/>
  <c r="E8" i="14"/>
  <c r="F8" i="14"/>
  <c r="C9" i="14"/>
  <c r="D9" i="14"/>
  <c r="E9" i="14"/>
  <c r="F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10" i="14"/>
  <c r="D10" i="14"/>
  <c r="E10" i="14"/>
  <c r="F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B10" i="14"/>
  <c r="BC10" i="14"/>
  <c r="BD10" i="14"/>
  <c r="BE10" i="14"/>
  <c r="BF10" i="14"/>
  <c r="BG10" i="14"/>
  <c r="BH10" i="14"/>
  <c r="BI10" i="14"/>
  <c r="BJ10" i="14"/>
  <c r="BK10" i="14"/>
  <c r="BL10" i="14"/>
  <c r="BM10" i="14"/>
  <c r="BN10" i="14"/>
  <c r="BO10" i="14"/>
  <c r="BP10" i="14"/>
  <c r="BQ10" i="14"/>
  <c r="BR10" i="14"/>
  <c r="BS10" i="14"/>
  <c r="BT10" i="14"/>
  <c r="BU10" i="14"/>
  <c r="BV10" i="14"/>
  <c r="BW10" i="14"/>
  <c r="BX10" i="14"/>
  <c r="BY10" i="14"/>
  <c r="BZ10" i="14"/>
  <c r="CA10" i="14"/>
  <c r="CB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8" i="13"/>
  <c r="D8" i="13"/>
  <c r="E8" i="13"/>
  <c r="F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Q6" i="12"/>
  <c r="BR6" i="12"/>
  <c r="BS6" i="12"/>
  <c r="BT6" i="12"/>
  <c r="BU6" i="12"/>
  <c r="BV6" i="12"/>
  <c r="BW6" i="12"/>
  <c r="BX6" i="12"/>
  <c r="BY6" i="12"/>
  <c r="BZ6" i="12"/>
  <c r="CA6" i="12"/>
  <c r="CB6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P7" i="12"/>
  <c r="BQ7" i="12"/>
  <c r="BR7" i="12"/>
  <c r="BS7" i="12"/>
  <c r="BT7" i="12"/>
  <c r="BU7" i="12"/>
  <c r="BV7" i="12"/>
  <c r="BW7" i="12"/>
  <c r="BX7" i="12"/>
  <c r="BY7" i="12"/>
  <c r="BZ7" i="12"/>
  <c r="CA7" i="12"/>
  <c r="CB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8" i="11"/>
  <c r="D8" i="11"/>
  <c r="E8" i="11"/>
  <c r="F8" i="11"/>
  <c r="C9" i="11"/>
  <c r="D9" i="11"/>
  <c r="E9" i="11"/>
  <c r="F9" i="11"/>
  <c r="C10" i="11"/>
  <c r="D10" i="11"/>
  <c r="E10" i="11"/>
  <c r="F10" i="11"/>
  <c r="C11" i="11"/>
  <c r="D11" i="11"/>
  <c r="E11" i="11"/>
  <c r="F11" i="11"/>
  <c r="C12" i="11"/>
  <c r="D12" i="11"/>
  <c r="E12" i="11"/>
  <c r="F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13" i="11"/>
  <c r="D13" i="11"/>
  <c r="E13" i="11"/>
  <c r="F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14" i="11"/>
  <c r="D14" i="11"/>
  <c r="E14" i="11"/>
  <c r="F14" i="11"/>
  <c r="C15" i="11"/>
  <c r="D15" i="11"/>
  <c r="E15" i="11"/>
  <c r="F15" i="11"/>
  <c r="C16" i="11"/>
  <c r="D16" i="11"/>
  <c r="E16" i="11"/>
  <c r="F16" i="11"/>
  <c r="C8" i="10"/>
  <c r="D8" i="10"/>
  <c r="E8" i="10"/>
  <c r="F8" i="10"/>
  <c r="C9" i="10"/>
  <c r="D9" i="10"/>
  <c r="E9" i="10"/>
  <c r="F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BQ9" i="10"/>
  <c r="BR9" i="10"/>
  <c r="BS9" i="10"/>
  <c r="BT9" i="10"/>
  <c r="BU9" i="10"/>
  <c r="BV9" i="10"/>
  <c r="BW9" i="10"/>
  <c r="BX9" i="10"/>
  <c r="BY9" i="10"/>
  <c r="BZ9" i="10"/>
  <c r="CA9" i="10"/>
  <c r="CB9" i="10"/>
  <c r="C10" i="10"/>
  <c r="D10" i="10"/>
  <c r="E10" i="10"/>
  <c r="F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BQ10" i="10"/>
  <c r="BR10" i="10"/>
  <c r="BS10" i="10"/>
  <c r="BT10" i="10"/>
  <c r="BU10" i="10"/>
  <c r="BV10" i="10"/>
  <c r="BW10" i="10"/>
  <c r="BX10" i="10"/>
  <c r="BY10" i="10"/>
  <c r="BZ10" i="10"/>
  <c r="CA10" i="10"/>
  <c r="CB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8" i="9"/>
  <c r="D8" i="9"/>
  <c r="E8" i="9"/>
  <c r="F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C9" i="9"/>
  <c r="D9" i="9"/>
  <c r="E9" i="9"/>
  <c r="F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BE9" i="9"/>
  <c r="BF9" i="9"/>
  <c r="BG9" i="9"/>
  <c r="BH9" i="9"/>
  <c r="BI9" i="9"/>
  <c r="BJ9" i="9"/>
  <c r="BK9" i="9"/>
  <c r="BL9" i="9"/>
  <c r="BM9" i="9"/>
  <c r="BN9" i="9"/>
  <c r="BO9" i="9"/>
  <c r="BP9" i="9"/>
  <c r="BQ9" i="9"/>
  <c r="BR9" i="9"/>
  <c r="BS9" i="9"/>
  <c r="BT9" i="9"/>
  <c r="BU9" i="9"/>
  <c r="BV9" i="9"/>
  <c r="BW9" i="9"/>
  <c r="BX9" i="9"/>
  <c r="BY9" i="9"/>
  <c r="BZ9" i="9"/>
  <c r="CA9" i="9"/>
  <c r="CB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8" i="8"/>
  <c r="D8" i="8"/>
  <c r="E8" i="8"/>
  <c r="F8" i="8"/>
  <c r="C9" i="8"/>
  <c r="D9" i="8"/>
  <c r="E9" i="8"/>
  <c r="F9" i="8"/>
  <c r="C10" i="8"/>
  <c r="D10" i="8"/>
  <c r="E10" i="8"/>
  <c r="F10" i="8"/>
  <c r="C11" i="8"/>
  <c r="D11" i="8"/>
  <c r="E11" i="8"/>
  <c r="F11" i="8"/>
  <c r="C12" i="8"/>
  <c r="D12" i="8"/>
  <c r="E12" i="8"/>
  <c r="F12" i="8"/>
  <c r="C13" i="8"/>
  <c r="D13" i="8"/>
  <c r="E13" i="8"/>
  <c r="F13" i="8"/>
  <c r="C14" i="8"/>
  <c r="D14" i="8"/>
  <c r="E14" i="8"/>
  <c r="F14" i="8"/>
  <c r="C15" i="8"/>
  <c r="D15" i="8"/>
  <c r="E15" i="8"/>
  <c r="F15" i="8"/>
  <c r="C16" i="8"/>
  <c r="D16" i="8"/>
  <c r="E16" i="8"/>
  <c r="F16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X13" i="7"/>
  <c r="BY13" i="7"/>
  <c r="BZ13" i="7"/>
  <c r="CA13" i="7"/>
  <c r="CB13" i="7"/>
  <c r="C14" i="7"/>
  <c r="D14" i="7"/>
  <c r="E14" i="7"/>
  <c r="F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X14" i="7"/>
  <c r="BY14" i="7"/>
  <c r="BZ14" i="7"/>
  <c r="CA14" i="7"/>
  <c r="CB14" i="7"/>
  <c r="C15" i="7"/>
  <c r="D15" i="7"/>
  <c r="E15" i="7"/>
  <c r="F15" i="7"/>
  <c r="C16" i="7"/>
  <c r="D16" i="7"/>
  <c r="E16" i="7"/>
  <c r="F16" i="7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</calcChain>
</file>

<file path=xl/sharedStrings.xml><?xml version="1.0" encoding="utf-8"?>
<sst xmlns="http://schemas.openxmlformats.org/spreadsheetml/2006/main" count="1953" uniqueCount="125">
  <si>
    <t>South Bank ANPR</t>
  </si>
  <si>
    <t>Link Counts</t>
  </si>
  <si>
    <t>Date</t>
  </si>
  <si>
    <t>Thursday 11 April 2019</t>
  </si>
  <si>
    <t>Weather</t>
  </si>
  <si>
    <t>Cloudy</t>
  </si>
  <si>
    <t>Temp: 9°C</t>
  </si>
  <si>
    <t>0600 - 0000</t>
  </si>
  <si>
    <t>Time Bucket</t>
  </si>
  <si>
    <t>0600 - 0615</t>
  </si>
  <si>
    <t>0615 - 0630</t>
  </si>
  <si>
    <t>0630 - 0645</t>
  </si>
  <si>
    <t>0645 - 0700</t>
  </si>
  <si>
    <t>0700 - 0715</t>
  </si>
  <si>
    <t>0715 - 0730</t>
  </si>
  <si>
    <t>0730 - 0745</t>
  </si>
  <si>
    <t>0745 - 0800</t>
  </si>
  <si>
    <t>0800 - 0815</t>
  </si>
  <si>
    <t>0815 - 0830</t>
  </si>
  <si>
    <t>0830 - 0845</t>
  </si>
  <si>
    <t>0845 - 0900</t>
  </si>
  <si>
    <t>0900 - 0915</t>
  </si>
  <si>
    <t>0915 - 0930</t>
  </si>
  <si>
    <t>0930 - 0945</t>
  </si>
  <si>
    <t>0945 - 1000</t>
  </si>
  <si>
    <t>1000 - 1015</t>
  </si>
  <si>
    <t>1015 - 1030</t>
  </si>
  <si>
    <t>1030 - 1045</t>
  </si>
  <si>
    <t>1045 - 1100</t>
  </si>
  <si>
    <t>1100 - 1115</t>
  </si>
  <si>
    <t>1115 - 1130</t>
  </si>
  <si>
    <t>1130 - 1145</t>
  </si>
  <si>
    <t>1145 - 1200</t>
  </si>
  <si>
    <t>1200 - 1215</t>
  </si>
  <si>
    <t>1215 - 1230</t>
  </si>
  <si>
    <t>1230 - 1245</t>
  </si>
  <si>
    <t>1245 - 1300</t>
  </si>
  <si>
    <t>1300 - 1315</t>
  </si>
  <si>
    <t>1315 - 1330</t>
  </si>
  <si>
    <t>1330 - 1345</t>
  </si>
  <si>
    <t>1345 - 1400</t>
  </si>
  <si>
    <t>1400 - 1415</t>
  </si>
  <si>
    <t>1415 - 1430</t>
  </si>
  <si>
    <t>1430 - 1445</t>
  </si>
  <si>
    <t>1445 - 1500</t>
  </si>
  <si>
    <t>1500 - 1515</t>
  </si>
  <si>
    <t>1515 - 1530</t>
  </si>
  <si>
    <t>1530 - 1545</t>
  </si>
  <si>
    <t>1545 - 1600</t>
  </si>
  <si>
    <t>1600 - 1615</t>
  </si>
  <si>
    <t>1615 - 1630</t>
  </si>
  <si>
    <t>1630 - 1645</t>
  </si>
  <si>
    <t>1645 - 1700</t>
  </si>
  <si>
    <t>1700 - 1715</t>
  </si>
  <si>
    <t>1715 - 1730</t>
  </si>
  <si>
    <t>1730 - 1745</t>
  </si>
  <si>
    <t>1745 - 1800</t>
  </si>
  <si>
    <t>1800 - 1815</t>
  </si>
  <si>
    <t>1815 - 1830</t>
  </si>
  <si>
    <t>1830 - 1845</t>
  </si>
  <si>
    <t>1845 - 1900</t>
  </si>
  <si>
    <t>1900 - 1915</t>
  </si>
  <si>
    <t>1915 - 1930</t>
  </si>
  <si>
    <t>1930 - 1945</t>
  </si>
  <si>
    <t>1945 - 2000</t>
  </si>
  <si>
    <t>2000 - 2015</t>
  </si>
  <si>
    <t>2015 - 2030</t>
  </si>
  <si>
    <t>2030 - 2045</t>
  </si>
  <si>
    <t>2045 - 2100</t>
  </si>
  <si>
    <t>2100 - 2115</t>
  </si>
  <si>
    <t>2115 - 2130</t>
  </si>
  <si>
    <t>2130 - 2145</t>
  </si>
  <si>
    <t>2145 - 2200</t>
  </si>
  <si>
    <t>2200 - 2215</t>
  </si>
  <si>
    <t>2215 - 2230</t>
  </si>
  <si>
    <t>2230 - 2245</t>
  </si>
  <si>
    <t>2245 - 2300</t>
  </si>
  <si>
    <t>2300 - 2315</t>
  </si>
  <si>
    <t>2315 - 2330</t>
  </si>
  <si>
    <t>2330 - 2345</t>
  </si>
  <si>
    <t>2345 - 0000</t>
  </si>
  <si>
    <t>1WB</t>
  </si>
  <si>
    <t>1EB</t>
  </si>
  <si>
    <t>2EB</t>
  </si>
  <si>
    <t>3NB</t>
  </si>
  <si>
    <t>4SB</t>
  </si>
  <si>
    <t>5NB</t>
  </si>
  <si>
    <t>5SB</t>
  </si>
  <si>
    <t>6WB</t>
  </si>
  <si>
    <t>6EB</t>
  </si>
  <si>
    <t>O/D Survey</t>
  </si>
  <si>
    <t>1WB - 1EB</t>
  </si>
  <si>
    <t>1WB - 2EB</t>
  </si>
  <si>
    <t>1WB - 4SB</t>
  </si>
  <si>
    <t>1WB - 5SB</t>
  </si>
  <si>
    <t>1WB - 6EB</t>
  </si>
  <si>
    <t>3NB - 1EB</t>
  </si>
  <si>
    <t>3NB - 2EB</t>
  </si>
  <si>
    <t>3NB - 4SB</t>
  </si>
  <si>
    <t>3NB - 5SB</t>
  </si>
  <si>
    <t>3NB - 6EB</t>
  </si>
  <si>
    <t>5NB - 1EB</t>
  </si>
  <si>
    <t>5NB - 2EB</t>
  </si>
  <si>
    <t>5NB - 4SB</t>
  </si>
  <si>
    <t>5NB - 5SB</t>
  </si>
  <si>
    <t>5NB - 6EB</t>
  </si>
  <si>
    <t>6WB - 1EB</t>
  </si>
  <si>
    <t>6WB - 2EB</t>
  </si>
  <si>
    <t>6WB - 4SB</t>
  </si>
  <si>
    <t>6WB - 5SB</t>
  </si>
  <si>
    <t>6WB - 6EB</t>
  </si>
  <si>
    <t>SESSION</t>
  </si>
  <si>
    <t>SHORTEST</t>
  </si>
  <si>
    <t>LONGEST</t>
  </si>
  <si>
    <t>AVERAGE</t>
  </si>
  <si>
    <t>TOTAL</t>
  </si>
  <si>
    <t>AM (0600 - 0800)</t>
  </si>
  <si>
    <t>AM (0800 - 1000)</t>
  </si>
  <si>
    <t>AM (1000 - 1200)</t>
  </si>
  <si>
    <t>INT (1200 - 1300)</t>
  </si>
  <si>
    <t>INT (1300 - 1700)</t>
  </si>
  <si>
    <t>PM (1700 - 2000)</t>
  </si>
  <si>
    <t>PM (2000 - 2200)</t>
  </si>
  <si>
    <t>PM (2200 - 0000)</t>
  </si>
  <si>
    <t>Day (0600 - 0000)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</si>
</sst>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 mmmm\ yyyy"/>
    <numFmt numFmtId="165" formatCode="[$-F400]h:mm:ss\ AM/P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5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0" fillId="2" borderId="1" xfId="1" applyFont="1" applyBorder="1" applyAlignment="1">
      <alignment horizontal="right" vertical="center"/>
    </xf>
    <xf numFmtId="3" fontId="5" fillId="5" borderId="0" xfId="4" applyNumberFormat="1" applyAlignment="1">
      <alignment horizontal="center" vertical="center"/>
    </xf>
    <xf numFmtId="165" fontId="4" fillId="4" borderId="5" xfId="3" applyNumberFormat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3" fontId="1" fillId="3" borderId="1" xfId="2" applyNumberFormat="1" applyBorder="1" applyAlignment="1">
      <alignment horizontal="center" vertical="center"/>
    </xf>
    <xf numFmtId="21" fontId="1" fillId="3" borderId="1" xfId="2" applyNumberFormat="1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6" borderId="2" xfId="5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7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6">
    <cellStyle name="40% - Accent1" xfId="1" builtinId="31"/>
    <cellStyle name="40% - Accent3" xfId="5" builtinId="39"/>
    <cellStyle name="40% - Accent4" xfId="2" builtinId="43"/>
    <cellStyle name="Accent1" xfId="4" builtinId="29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553633</xdr:colOff>
      <xdr:row>42</xdr:row>
      <xdr:rowOff>10643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41F30-F776-45F8-B11F-707E9170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8433" cy="801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C664-1EC2-42E1-BEE4-1E49D0814744}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0CE2-2C8E-46CB-B76B-901BFC12B945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3.1250000000000001E-4</v>
      </c>
      <c r="K3" s="9">
        <v>2.3148148148148146E-4</v>
      </c>
      <c r="N3" s="9">
        <v>2.8935185185185189E-4</v>
      </c>
      <c r="O3" s="9">
        <v>2.2800925925925927E-3</v>
      </c>
      <c r="P3" s="9">
        <v>3.5763888888888894E-3</v>
      </c>
      <c r="Q3" s="9">
        <v>1.2037037037037038E-3</v>
      </c>
      <c r="S3" s="9">
        <v>6.076388888888889E-3</v>
      </c>
      <c r="V3" s="9">
        <v>2.0023148148148148E-3</v>
      </c>
      <c r="W3" s="9">
        <v>8.74537037037037E-2</v>
      </c>
      <c r="X3" s="9">
        <v>1.4374999999999999E-2</v>
      </c>
      <c r="Y3" s="9">
        <v>7.291666666666667E-4</v>
      </c>
      <c r="Z3" s="9">
        <v>5.0810185185185186E-3</v>
      </c>
      <c r="AA3" s="9">
        <v>2.8182870370370372E-2</v>
      </c>
      <c r="AB3" s="9">
        <v>4.5138888888888892E-4</v>
      </c>
      <c r="AC3" s="9">
        <v>4.6296296296296293E-4</v>
      </c>
      <c r="AD3" s="9">
        <v>3.0092592592592595E-4</v>
      </c>
      <c r="AE3" s="9">
        <v>2.7662037037037034E-3</v>
      </c>
      <c r="AF3" s="9">
        <v>3.3564814814814812E-4</v>
      </c>
      <c r="AH3" s="9">
        <v>1.6203703703703703E-3</v>
      </c>
      <c r="AI3" s="9">
        <v>4.3981481481481481E-4</v>
      </c>
      <c r="AL3" s="9">
        <v>3.3564814814814812E-4</v>
      </c>
      <c r="AN3" s="9">
        <v>1.8171296296296297E-3</v>
      </c>
      <c r="AO3" s="9">
        <v>7.2222222222222228E-3</v>
      </c>
      <c r="AR3" s="9">
        <v>4.3287037037037035E-3</v>
      </c>
      <c r="AS3" s="9">
        <v>2.8124999999999995E-3</v>
      </c>
      <c r="AT3" s="9">
        <v>5.3240740740740744E-4</v>
      </c>
      <c r="AV3" s="9">
        <v>4.6296296296296293E-4</v>
      </c>
      <c r="AX3" s="9">
        <v>1.1342592592592591E-3</v>
      </c>
      <c r="AZ3" s="9">
        <v>1.8055555555555557E-3</v>
      </c>
      <c r="BA3" s="9">
        <v>1.261574074074074E-3</v>
      </c>
      <c r="BB3" s="9">
        <v>2.1180555555555553E-3</v>
      </c>
      <c r="BC3" s="9">
        <v>5.0925925925925921E-4</v>
      </c>
      <c r="BD3" s="9">
        <v>9.2592592592592585E-4</v>
      </c>
      <c r="BF3" s="9">
        <v>1.2384259259259258E-3</v>
      </c>
      <c r="BG3" s="9">
        <v>3.1944444444444442E-3</v>
      </c>
      <c r="BH3" s="9">
        <v>0.18153935185185185</v>
      </c>
      <c r="BI3" s="9">
        <v>1.9791666666666668E-3</v>
      </c>
      <c r="BJ3" s="9">
        <v>1.1574074074074073E-3</v>
      </c>
      <c r="BK3" s="9">
        <v>5.6712962962962956E-4</v>
      </c>
      <c r="BL3" s="9">
        <v>1.0590277777777777E-2</v>
      </c>
      <c r="BN3" s="9">
        <v>1.1921296296296296E-3</v>
      </c>
      <c r="BO3" s="9">
        <v>9.9537037037037042E-4</v>
      </c>
      <c r="BP3" s="9">
        <v>9.4907407407407408E-4</v>
      </c>
      <c r="BQ3" s="9">
        <v>1.0995370370370371E-3</v>
      </c>
      <c r="BR3" s="9">
        <v>7.407407407407407E-4</v>
      </c>
      <c r="BT3" s="9">
        <v>2.4305555555555556E-3</v>
      </c>
      <c r="BU3" s="9">
        <v>3.9351851851851852E-4</v>
      </c>
      <c r="BV3" s="9">
        <v>5.5555555555555556E-4</v>
      </c>
      <c r="BX3" s="9">
        <v>2.2916666666666667E-3</v>
      </c>
      <c r="BY3" s="9">
        <v>4.1666666666666669E-4</v>
      </c>
      <c r="BZ3" s="9">
        <v>2.3958333333333336E-3</v>
      </c>
      <c r="CB3" s="9">
        <v>1.1574074074074073E-3</v>
      </c>
    </row>
    <row r="4" spans="1:80">
      <c r="K4" s="9">
        <v>1.0046296296296296E-2</v>
      </c>
      <c r="O4" s="9">
        <v>4.6296296296296293E-4</v>
      </c>
      <c r="P4" s="9">
        <v>2.6562499999999999E-2</v>
      </c>
      <c r="S4" s="9">
        <v>6.5856481481481469E-3</v>
      </c>
      <c r="V4" s="9">
        <v>3.8344907407407411E-2</v>
      </c>
      <c r="Y4" s="9">
        <v>3.4594907407407408E-2</v>
      </c>
      <c r="AA4" s="9">
        <v>4.7453703703703704E-4</v>
      </c>
      <c r="AB4" s="9">
        <v>2.3379629629629631E-3</v>
      </c>
      <c r="AC4" s="9">
        <v>1.3993055555555555E-2</v>
      </c>
      <c r="AH4" s="9">
        <v>8.6921296296296312E-3</v>
      </c>
      <c r="AL4" s="9">
        <v>4.2824074074074075E-4</v>
      </c>
      <c r="AN4" s="9">
        <v>2.5335648148148149E-2</v>
      </c>
      <c r="AR4" s="9">
        <v>4.2824074074074075E-4</v>
      </c>
      <c r="AT4" s="9">
        <v>3.1250000000000001E-4</v>
      </c>
      <c r="AV4" s="9">
        <v>7.0601851851851847E-4</v>
      </c>
      <c r="BC4" s="9">
        <v>5.4398148148148144E-4</v>
      </c>
      <c r="BF4" s="9">
        <v>5.4398148148148144E-4</v>
      </c>
      <c r="BG4" s="9">
        <v>7.8703703703703705E-4</v>
      </c>
      <c r="BH4" s="9">
        <v>3.5532407407407405E-3</v>
      </c>
      <c r="BI4" s="9">
        <v>8.3472222222222225E-2</v>
      </c>
      <c r="BK4" s="9">
        <v>3.8194444444444446E-4</v>
      </c>
      <c r="BN4" s="9">
        <v>8.6805555555555551E-4</v>
      </c>
      <c r="BO4" s="9">
        <v>6.4814814814814813E-4</v>
      </c>
      <c r="BP4" s="9">
        <v>3.0671296296296297E-3</v>
      </c>
      <c r="BQ4" s="9">
        <v>1.261574074074074E-3</v>
      </c>
      <c r="BR4" s="9">
        <v>2.8935185185185189E-4</v>
      </c>
      <c r="BT4" s="9">
        <v>4.6412037037037038E-3</v>
      </c>
      <c r="BU4" s="9">
        <v>1.9212962962962962E-3</v>
      </c>
      <c r="BV4" s="9">
        <v>1.423611111111111E-3</v>
      </c>
      <c r="BX4" s="9">
        <v>3.8194444444444446E-4</v>
      </c>
      <c r="CB4" s="9">
        <v>3.9351851851851852E-4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S5" s="9">
        <v>1.9791666666666666E-2</v>
      </c>
      <c r="Y5" s="9">
        <v>1.03125E-2</v>
      </c>
      <c r="AB5" s="9">
        <v>5.5555555555555556E-4</v>
      </c>
      <c r="AC5" s="9">
        <v>4.6296296296296293E-4</v>
      </c>
      <c r="AL5" s="9">
        <v>4.0509259259259258E-4</v>
      </c>
      <c r="AT5" s="9">
        <v>2.7777777777777778E-4</v>
      </c>
      <c r="AV5" s="9">
        <v>4.6296296296296293E-4</v>
      </c>
      <c r="BF5" s="9">
        <v>2.5000000000000001E-3</v>
      </c>
      <c r="BG5" s="9">
        <v>8.7962962962962962E-4</v>
      </c>
      <c r="BK5" s="9">
        <v>6.134259259259259E-4</v>
      </c>
      <c r="BN5" s="9">
        <v>1.5624999999999999E-3</v>
      </c>
      <c r="BP5" s="9">
        <v>1.2280092592592592E-2</v>
      </c>
      <c r="BQ5" s="9">
        <v>1.5613425925925926E-2</v>
      </c>
      <c r="BR5" s="9">
        <v>7.8935185185185185E-3</v>
      </c>
      <c r="BT5" s="9">
        <v>4.1666666666666669E-4</v>
      </c>
      <c r="BV5" s="9">
        <v>2.0370370370370373E-3</v>
      </c>
      <c r="BX5" s="9">
        <v>7.5231481481481471E-4</v>
      </c>
      <c r="CB5" s="9">
        <v>3.4722222222222224E-4</v>
      </c>
    </row>
    <row r="6" spans="1:80">
      <c r="B6" s="23"/>
      <c r="C6" s="23"/>
      <c r="D6" s="23"/>
      <c r="E6" s="23"/>
      <c r="F6" s="23"/>
      <c r="AL6" s="9">
        <v>8.9236111111111113E-3</v>
      </c>
      <c r="BR6" s="9">
        <v>4.5138888888888892E-4</v>
      </c>
      <c r="BX6" s="9">
        <v>4.0509259259259258E-4</v>
      </c>
    </row>
    <row r="7" spans="1:80">
      <c r="B7" s="19">
        <v>43566</v>
      </c>
      <c r="C7" s="20"/>
      <c r="D7" s="20"/>
      <c r="E7" s="20"/>
      <c r="F7" s="21"/>
      <c r="BR7" s="9">
        <v>4.6296296296296293E-4</v>
      </c>
    </row>
    <row r="8" spans="1:80">
      <c r="B8" s="12" t="s">
        <v>116</v>
      </c>
      <c r="C8" s="11">
        <f>IFERROR(MIN($I$3:$P$8),"")</f>
        <v>2.3148148148148146E-4</v>
      </c>
      <c r="D8" s="11">
        <f>IFERROR(MAX($I$3:$P$8),"")</f>
        <v>2.6562499999999999E-2</v>
      </c>
      <c r="E8" s="11">
        <f>IFERROR(AVERAGE($I$3:$P$8),"")</f>
        <v>5.4701967592592597E-3</v>
      </c>
      <c r="F8" s="10">
        <f>IFERROR(COUNT($I$3:$P$8),"")</f>
        <v>8</v>
      </c>
      <c r="BR8" s="9">
        <v>5.4398148148148144E-4</v>
      </c>
    </row>
    <row r="9" spans="1:80">
      <c r="B9" s="12" t="s">
        <v>117</v>
      </c>
      <c r="C9" s="11">
        <f>IFERROR(MIN($Q$3:$X$8),"")</f>
        <v>1.2037037037037038E-3</v>
      </c>
      <c r="D9" s="11">
        <f>IFERROR(MAX($Q$3:$X$8),"")</f>
        <v>8.74537037037037E-2</v>
      </c>
      <c r="E9" s="11">
        <f>IFERROR(AVERAGE($Q$3:$X$8),"")</f>
        <v>2.1979166666666668E-2</v>
      </c>
      <c r="F9" s="10">
        <f>IFERROR(COUNT($Q$3:$X$8),"")</f>
        <v>8</v>
      </c>
      <c r="I9" s="8" t="str">
        <f t="shared" ref="I9:AN9" si="0">IFERROR(AVERAGE(I3:I8),"")</f>
        <v/>
      </c>
      <c r="J9" s="8">
        <f t="shared" si="0"/>
        <v>3.1250000000000001E-4</v>
      </c>
      <c r="K9" s="8">
        <f t="shared" si="0"/>
        <v>5.138888888888889E-3</v>
      </c>
      <c r="L9" s="8" t="str">
        <f t="shared" si="0"/>
        <v/>
      </c>
      <c r="M9" s="8" t="str">
        <f t="shared" si="0"/>
        <v/>
      </c>
      <c r="N9" s="8">
        <f t="shared" si="0"/>
        <v>2.8935185185185189E-4</v>
      </c>
      <c r="O9" s="8">
        <f t="shared" si="0"/>
        <v>1.3715277777777777E-3</v>
      </c>
      <c r="P9" s="8">
        <f t="shared" si="0"/>
        <v>1.5069444444444444E-2</v>
      </c>
      <c r="Q9" s="8">
        <f t="shared" si="0"/>
        <v>1.2037037037037038E-3</v>
      </c>
      <c r="R9" s="8" t="str">
        <f t="shared" si="0"/>
        <v/>
      </c>
      <c r="S9" s="8">
        <f t="shared" si="0"/>
        <v>1.0817901234567899E-2</v>
      </c>
      <c r="T9" s="8" t="str">
        <f t="shared" si="0"/>
        <v/>
      </c>
      <c r="U9" s="8" t="str">
        <f t="shared" si="0"/>
        <v/>
      </c>
      <c r="V9" s="8">
        <f t="shared" si="0"/>
        <v>2.0173611111111114E-2</v>
      </c>
      <c r="W9" s="8">
        <f t="shared" si="0"/>
        <v>8.74537037037037E-2</v>
      </c>
      <c r="X9" s="8">
        <f t="shared" si="0"/>
        <v>1.4374999999999999E-2</v>
      </c>
      <c r="Y9" s="8">
        <f t="shared" si="0"/>
        <v>1.5212191358024693E-2</v>
      </c>
      <c r="Z9" s="8">
        <f t="shared" si="0"/>
        <v>5.0810185185185186E-3</v>
      </c>
      <c r="AA9" s="8">
        <f t="shared" si="0"/>
        <v>1.4328703703703705E-2</v>
      </c>
      <c r="AB9" s="8">
        <f t="shared" si="0"/>
        <v>1.1149691358024693E-3</v>
      </c>
      <c r="AC9" s="8">
        <f t="shared" si="0"/>
        <v>4.972993827160494E-3</v>
      </c>
      <c r="AD9" s="8">
        <f t="shared" si="0"/>
        <v>3.0092592592592595E-4</v>
      </c>
      <c r="AE9" s="8">
        <f t="shared" si="0"/>
        <v>2.7662037037037034E-3</v>
      </c>
      <c r="AF9" s="8">
        <f t="shared" si="0"/>
        <v>3.3564814814814812E-4</v>
      </c>
      <c r="AG9" s="8" t="str">
        <f t="shared" si="0"/>
        <v/>
      </c>
      <c r="AH9" s="8">
        <f t="shared" si="0"/>
        <v>5.1562500000000011E-3</v>
      </c>
      <c r="AI9" s="8">
        <f t="shared" si="0"/>
        <v>4.3981481481481481E-4</v>
      </c>
      <c r="AJ9" s="8" t="str">
        <f t="shared" si="0"/>
        <v/>
      </c>
      <c r="AK9" s="8" t="str">
        <f t="shared" si="0"/>
        <v/>
      </c>
      <c r="AL9" s="8">
        <f t="shared" si="0"/>
        <v>2.5231481481481481E-3</v>
      </c>
      <c r="AM9" s="8" t="str">
        <f t="shared" si="0"/>
        <v/>
      </c>
      <c r="AN9" s="8">
        <f t="shared" si="0"/>
        <v>1.357638888888889E-2</v>
      </c>
      <c r="AO9" s="8">
        <f t="shared" ref="AO9:BT9" si="1">IFERROR(AVERAGE(AO3:AO8),"")</f>
        <v>7.2222222222222228E-3</v>
      </c>
      <c r="AP9" s="8" t="str">
        <f t="shared" si="1"/>
        <v/>
      </c>
      <c r="AQ9" s="8" t="str">
        <f t="shared" si="1"/>
        <v/>
      </c>
      <c r="AR9" s="8">
        <f t="shared" si="1"/>
        <v>2.3784722222222219E-3</v>
      </c>
      <c r="AS9" s="8">
        <f t="shared" si="1"/>
        <v>2.8124999999999995E-3</v>
      </c>
      <c r="AT9" s="8">
        <f t="shared" si="1"/>
        <v>3.7422839506172844E-4</v>
      </c>
      <c r="AU9" s="8" t="str">
        <f t="shared" si="1"/>
        <v/>
      </c>
      <c r="AV9" s="8">
        <f t="shared" si="1"/>
        <v>5.4398148148148144E-4</v>
      </c>
      <c r="AW9" s="8" t="str">
        <f t="shared" si="1"/>
        <v/>
      </c>
      <c r="AX9" s="8">
        <f t="shared" si="1"/>
        <v>1.1342592592592591E-3</v>
      </c>
      <c r="AY9" s="8" t="str">
        <f t="shared" si="1"/>
        <v/>
      </c>
      <c r="AZ9" s="8">
        <f t="shared" si="1"/>
        <v>1.8055555555555557E-3</v>
      </c>
      <c r="BA9" s="8">
        <f t="shared" si="1"/>
        <v>1.261574074074074E-3</v>
      </c>
      <c r="BB9" s="8">
        <f t="shared" si="1"/>
        <v>2.1180555555555553E-3</v>
      </c>
      <c r="BC9" s="8">
        <f t="shared" si="1"/>
        <v>5.2662037037037033E-4</v>
      </c>
      <c r="BD9" s="8">
        <f t="shared" si="1"/>
        <v>9.2592592592592585E-4</v>
      </c>
      <c r="BE9" s="8" t="str">
        <f t="shared" si="1"/>
        <v/>
      </c>
      <c r="BF9" s="8">
        <f t="shared" si="1"/>
        <v>1.4274691358024691E-3</v>
      </c>
      <c r="BG9" s="8">
        <f t="shared" si="1"/>
        <v>1.6203703703703703E-3</v>
      </c>
      <c r="BH9" s="8">
        <f t="shared" si="1"/>
        <v>9.2546296296296293E-2</v>
      </c>
      <c r="BI9" s="8">
        <f t="shared" si="1"/>
        <v>4.2725694444444448E-2</v>
      </c>
      <c r="BJ9" s="8">
        <f t="shared" si="1"/>
        <v>1.1574074074074073E-3</v>
      </c>
      <c r="BK9" s="8">
        <f t="shared" si="1"/>
        <v>5.2083333333333333E-4</v>
      </c>
      <c r="BL9" s="8">
        <f t="shared" si="1"/>
        <v>1.0590277777777777E-2</v>
      </c>
      <c r="BM9" s="8" t="str">
        <f t="shared" si="1"/>
        <v/>
      </c>
      <c r="BN9" s="8">
        <f t="shared" si="1"/>
        <v>1.2075617283950615E-3</v>
      </c>
      <c r="BO9" s="8">
        <f t="shared" si="1"/>
        <v>8.2175925925925927E-4</v>
      </c>
      <c r="BP9" s="8">
        <f t="shared" si="1"/>
        <v>5.4320987654320986E-3</v>
      </c>
      <c r="BQ9" s="8">
        <f t="shared" si="1"/>
        <v>5.9915123456790132E-3</v>
      </c>
      <c r="BR9" s="8">
        <f t="shared" si="1"/>
        <v>1.7303240740740742E-3</v>
      </c>
      <c r="BS9" s="8" t="str">
        <f t="shared" si="1"/>
        <v/>
      </c>
      <c r="BT9" s="8">
        <f t="shared" si="1"/>
        <v>2.4961419753086419E-3</v>
      </c>
      <c r="BU9" s="8">
        <f t="shared" ref="BU9:CB9" si="2">IFERROR(AVERAGE(BU3:BU8),"")</f>
        <v>1.1574074074074073E-3</v>
      </c>
      <c r="BV9" s="8">
        <f t="shared" si="2"/>
        <v>1.3387345679012348E-3</v>
      </c>
      <c r="BW9" s="8" t="str">
        <f t="shared" si="2"/>
        <v/>
      </c>
      <c r="BX9" s="8">
        <f t="shared" si="2"/>
        <v>9.5775462962962958E-4</v>
      </c>
      <c r="BY9" s="8">
        <f t="shared" si="2"/>
        <v>4.1666666666666669E-4</v>
      </c>
      <c r="BZ9" s="8">
        <f t="shared" si="2"/>
        <v>2.3958333333333336E-3</v>
      </c>
      <c r="CA9" s="8" t="str">
        <f t="shared" si="2"/>
        <v/>
      </c>
      <c r="CB9" s="8">
        <f t="shared" si="2"/>
        <v>6.3271604938271609E-4</v>
      </c>
    </row>
    <row r="10" spans="1:80">
      <c r="B10" s="12" t="s">
        <v>118</v>
      </c>
      <c r="C10" s="11">
        <f>IFERROR(MIN($Y$3:$AF$8),"")</f>
        <v>3.0092592592592595E-4</v>
      </c>
      <c r="D10" s="11">
        <f>IFERROR(MAX($Y$3:$AF$8),"")</f>
        <v>3.4594907407407408E-2</v>
      </c>
      <c r="E10" s="11">
        <f>IFERROR(AVERAGE($Y$3:$AF$8),"")</f>
        <v>6.7361111111111103E-3</v>
      </c>
      <c r="F10" s="10">
        <f>IFERROR(COUNT($Y$3:$AF$8),"")</f>
        <v>15</v>
      </c>
      <c r="I10" s="7">
        <f t="shared" ref="I10:AN10" si="3">IFERROR(COUNT(I3:I8),"")</f>
        <v>0</v>
      </c>
      <c r="J10" s="7">
        <f t="shared" si="3"/>
        <v>1</v>
      </c>
      <c r="K10" s="7">
        <f t="shared" si="3"/>
        <v>2</v>
      </c>
      <c r="L10" s="7">
        <f t="shared" si="3"/>
        <v>0</v>
      </c>
      <c r="M10" s="7">
        <f t="shared" si="3"/>
        <v>0</v>
      </c>
      <c r="N10" s="7">
        <f t="shared" si="3"/>
        <v>1</v>
      </c>
      <c r="O10" s="7">
        <f t="shared" si="3"/>
        <v>2</v>
      </c>
      <c r="P10" s="7">
        <f t="shared" si="3"/>
        <v>2</v>
      </c>
      <c r="Q10" s="7">
        <f t="shared" si="3"/>
        <v>1</v>
      </c>
      <c r="R10" s="7">
        <f t="shared" si="3"/>
        <v>0</v>
      </c>
      <c r="S10" s="7">
        <f t="shared" si="3"/>
        <v>3</v>
      </c>
      <c r="T10" s="7">
        <f t="shared" si="3"/>
        <v>0</v>
      </c>
      <c r="U10" s="7">
        <f t="shared" si="3"/>
        <v>0</v>
      </c>
      <c r="V10" s="7">
        <f t="shared" si="3"/>
        <v>2</v>
      </c>
      <c r="W10" s="7">
        <f t="shared" si="3"/>
        <v>1</v>
      </c>
      <c r="X10" s="7">
        <f t="shared" si="3"/>
        <v>1</v>
      </c>
      <c r="Y10" s="7">
        <f t="shared" si="3"/>
        <v>3</v>
      </c>
      <c r="Z10" s="7">
        <f t="shared" si="3"/>
        <v>1</v>
      </c>
      <c r="AA10" s="7">
        <f t="shared" si="3"/>
        <v>2</v>
      </c>
      <c r="AB10" s="7">
        <f t="shared" si="3"/>
        <v>3</v>
      </c>
      <c r="AC10" s="7">
        <f t="shared" si="3"/>
        <v>3</v>
      </c>
      <c r="AD10" s="7">
        <f t="shared" si="3"/>
        <v>1</v>
      </c>
      <c r="AE10" s="7">
        <f t="shared" si="3"/>
        <v>1</v>
      </c>
      <c r="AF10" s="7">
        <f t="shared" si="3"/>
        <v>1</v>
      </c>
      <c r="AG10" s="7">
        <f t="shared" si="3"/>
        <v>0</v>
      </c>
      <c r="AH10" s="7">
        <f t="shared" si="3"/>
        <v>2</v>
      </c>
      <c r="AI10" s="7">
        <f t="shared" si="3"/>
        <v>1</v>
      </c>
      <c r="AJ10" s="7">
        <f t="shared" si="3"/>
        <v>0</v>
      </c>
      <c r="AK10" s="7">
        <f t="shared" si="3"/>
        <v>0</v>
      </c>
      <c r="AL10" s="7">
        <f t="shared" si="3"/>
        <v>4</v>
      </c>
      <c r="AM10" s="7">
        <f t="shared" si="3"/>
        <v>0</v>
      </c>
      <c r="AN10" s="7">
        <f t="shared" si="3"/>
        <v>2</v>
      </c>
      <c r="AO10" s="7">
        <f t="shared" ref="AO10:BT10" si="4">IFERROR(COUNT(AO3:AO8),"")</f>
        <v>1</v>
      </c>
      <c r="AP10" s="7">
        <f t="shared" si="4"/>
        <v>0</v>
      </c>
      <c r="AQ10" s="7">
        <f t="shared" si="4"/>
        <v>0</v>
      </c>
      <c r="AR10" s="7">
        <f t="shared" si="4"/>
        <v>2</v>
      </c>
      <c r="AS10" s="7">
        <f t="shared" si="4"/>
        <v>1</v>
      </c>
      <c r="AT10" s="7">
        <f t="shared" si="4"/>
        <v>3</v>
      </c>
      <c r="AU10" s="7">
        <f t="shared" si="4"/>
        <v>0</v>
      </c>
      <c r="AV10" s="7">
        <f t="shared" si="4"/>
        <v>3</v>
      </c>
      <c r="AW10" s="7">
        <f t="shared" si="4"/>
        <v>0</v>
      </c>
      <c r="AX10" s="7">
        <f t="shared" si="4"/>
        <v>1</v>
      </c>
      <c r="AY10" s="7">
        <f t="shared" si="4"/>
        <v>0</v>
      </c>
      <c r="AZ10" s="7">
        <f t="shared" si="4"/>
        <v>1</v>
      </c>
      <c r="BA10" s="7">
        <f t="shared" si="4"/>
        <v>1</v>
      </c>
      <c r="BB10" s="7">
        <f t="shared" si="4"/>
        <v>1</v>
      </c>
      <c r="BC10" s="7">
        <f t="shared" si="4"/>
        <v>2</v>
      </c>
      <c r="BD10" s="7">
        <f t="shared" si="4"/>
        <v>1</v>
      </c>
      <c r="BE10" s="7">
        <f t="shared" si="4"/>
        <v>0</v>
      </c>
      <c r="BF10" s="7">
        <f t="shared" si="4"/>
        <v>3</v>
      </c>
      <c r="BG10" s="7">
        <f t="shared" si="4"/>
        <v>3</v>
      </c>
      <c r="BH10" s="7">
        <f t="shared" si="4"/>
        <v>2</v>
      </c>
      <c r="BI10" s="7">
        <f t="shared" si="4"/>
        <v>2</v>
      </c>
      <c r="BJ10" s="7">
        <f t="shared" si="4"/>
        <v>1</v>
      </c>
      <c r="BK10" s="7">
        <f t="shared" si="4"/>
        <v>3</v>
      </c>
      <c r="BL10" s="7">
        <f t="shared" si="4"/>
        <v>1</v>
      </c>
      <c r="BM10" s="7">
        <f t="shared" si="4"/>
        <v>0</v>
      </c>
      <c r="BN10" s="7">
        <f t="shared" si="4"/>
        <v>3</v>
      </c>
      <c r="BO10" s="7">
        <f t="shared" si="4"/>
        <v>2</v>
      </c>
      <c r="BP10" s="7">
        <f t="shared" si="4"/>
        <v>3</v>
      </c>
      <c r="BQ10" s="7">
        <f t="shared" si="4"/>
        <v>3</v>
      </c>
      <c r="BR10" s="7">
        <f t="shared" si="4"/>
        <v>6</v>
      </c>
      <c r="BS10" s="7">
        <f t="shared" si="4"/>
        <v>0</v>
      </c>
      <c r="BT10" s="7">
        <f t="shared" si="4"/>
        <v>3</v>
      </c>
      <c r="BU10" s="7">
        <f t="shared" ref="BU10:CB10" si="5">IFERROR(COUNT(BU3:BU8),"")</f>
        <v>2</v>
      </c>
      <c r="BV10" s="7">
        <f t="shared" si="5"/>
        <v>3</v>
      </c>
      <c r="BW10" s="7">
        <f t="shared" si="5"/>
        <v>0</v>
      </c>
      <c r="BX10" s="7">
        <f t="shared" si="5"/>
        <v>4</v>
      </c>
      <c r="BY10" s="7">
        <f t="shared" si="5"/>
        <v>1</v>
      </c>
      <c r="BZ10" s="7">
        <f t="shared" si="5"/>
        <v>1</v>
      </c>
      <c r="CA10" s="7">
        <f t="shared" si="5"/>
        <v>0</v>
      </c>
      <c r="CB10" s="7">
        <f t="shared" si="5"/>
        <v>3</v>
      </c>
    </row>
    <row r="11" spans="1:80">
      <c r="B11" s="12" t="s">
        <v>119</v>
      </c>
      <c r="C11" s="11">
        <f>IFERROR(MIN($AG$3:$AJ$8),"")</f>
        <v>4.3981481481481481E-4</v>
      </c>
      <c r="D11" s="11">
        <f>IFERROR(MAX($AG$3:$AJ$8),"")</f>
        <v>8.6921296296296312E-3</v>
      </c>
      <c r="E11" s="11">
        <f>IFERROR(AVERAGE($AG$3:$AJ$8),"")</f>
        <v>3.5841049382716057E-3</v>
      </c>
      <c r="F11" s="10">
        <f>IFERROR(COUNT($AG$3:$AJ$8),"")</f>
        <v>3</v>
      </c>
    </row>
    <row r="12" spans="1:80">
      <c r="B12" s="12" t="s">
        <v>120</v>
      </c>
      <c r="C12" s="11">
        <f>IFERROR(MIN($AK$3:$AZ$8),"")</f>
        <v>2.7777777777777778E-4</v>
      </c>
      <c r="D12" s="11">
        <f>IFERROR(MAX($AK$3:$AZ$8),"")</f>
        <v>2.5335648148148149E-2</v>
      </c>
      <c r="E12" s="11">
        <f>IFERROR(AVERAGE($AK$3:$AZ$8),"")</f>
        <v>3.2073045267489715E-3</v>
      </c>
      <c r="F12" s="10">
        <f>IFERROR(COUNT($AK$3:$AZ$8),"")</f>
        <v>18</v>
      </c>
    </row>
    <row r="13" spans="1:80">
      <c r="B13" s="12" t="s">
        <v>121</v>
      </c>
      <c r="C13" s="11">
        <f>IFERROR(MIN($BA$3:$BL$8),"")</f>
        <v>3.8194444444444446E-4</v>
      </c>
      <c r="D13" s="11">
        <f>IFERROR(MAX($BA$3:$BL$8),"")</f>
        <v>0.18153935185185185</v>
      </c>
      <c r="E13" s="11">
        <f>IFERROR(AVERAGE($BA$3:$BL$8),"")</f>
        <v>1.4917824074074076E-2</v>
      </c>
      <c r="F13" s="10">
        <f>IFERROR(COUNT($BA$3:$BL$8),"")</f>
        <v>20</v>
      </c>
    </row>
    <row r="14" spans="1:80">
      <c r="B14" s="12" t="s">
        <v>122</v>
      </c>
      <c r="C14" s="11">
        <f>IFERROR(MIN($BM$3:$BT$8),"")</f>
        <v>2.8935185185185189E-4</v>
      </c>
      <c r="D14" s="11">
        <f>IFERROR(MAX($BM$3:$BT$8),"")</f>
        <v>1.5613425925925926E-2</v>
      </c>
      <c r="E14" s="11">
        <f>IFERROR(AVERAGE($BM$3:$BT$8),"")</f>
        <v>2.8703703703703703E-3</v>
      </c>
      <c r="F14" s="10">
        <f>IFERROR(COUNT($BM$3:$BT$8),"")</f>
        <v>20</v>
      </c>
    </row>
    <row r="15" spans="1:80">
      <c r="B15" s="12" t="s">
        <v>123</v>
      </c>
      <c r="C15" s="11">
        <f>IFERROR(MIN($BU$3:$CB$8),"")</f>
        <v>3.4722222222222224E-4</v>
      </c>
      <c r="D15" s="11">
        <f>IFERROR(MAX($BU$3:$CB$8),"")</f>
        <v>2.3958333333333336E-3</v>
      </c>
      <c r="E15" s="11">
        <f>IFERROR(AVERAGE($BU$3:$CB$8),"")</f>
        <v>1.0623346560846563E-3</v>
      </c>
      <c r="F15" s="10">
        <f>IFERROR(COUNT($BU$3:$CB$8),"")</f>
        <v>14</v>
      </c>
    </row>
    <row r="16" spans="1:80">
      <c r="B16" s="12" t="s">
        <v>124</v>
      </c>
      <c r="C16" s="11">
        <f>IFERROR(MIN($I$3:$CB$8),"")</f>
        <v>2.3148148148148146E-4</v>
      </c>
      <c r="D16" s="11">
        <f>IFERROR(MAX($I$3:$CB$8),"")</f>
        <v>0.18153935185185185</v>
      </c>
      <c r="E16" s="11">
        <f>IFERROR(AVERAGE($I$3:$CB$8),"")</f>
        <v>7.1675183438155146E-3</v>
      </c>
      <c r="F16" s="10">
        <f>IFERROR(COUNT($I$3:$CB$8),"")</f>
        <v>106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37AC-D69B-44B6-A7A9-5A1E90A1DAC1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0.52157407407407408</v>
      </c>
      <c r="K3" s="9">
        <v>7.1527777777777787E-3</v>
      </c>
      <c r="M3" s="9">
        <v>2.0370370370370373E-3</v>
      </c>
      <c r="N3" s="9">
        <v>8.8425925925925911E-3</v>
      </c>
      <c r="O3" s="9">
        <v>1.6446759259259262E-2</v>
      </c>
      <c r="Q3" s="9">
        <v>0.16050925925925927</v>
      </c>
      <c r="T3" s="9">
        <v>7.5694444444444446E-3</v>
      </c>
      <c r="U3" s="9">
        <v>4.3518518518518515E-3</v>
      </c>
      <c r="V3" s="9">
        <v>3.7268518518518514E-3</v>
      </c>
      <c r="Y3" s="9">
        <v>4.0509259259259258E-4</v>
      </c>
      <c r="AA3" s="9">
        <v>2.2569444444444447E-3</v>
      </c>
      <c r="AB3" s="9">
        <v>5.9004629629629629E-2</v>
      </c>
      <c r="AE3" s="9">
        <v>6.7280092592592586E-2</v>
      </c>
      <c r="AF3" s="9">
        <v>3.3564814814814812E-4</v>
      </c>
      <c r="AH3" s="9">
        <v>1.6030092592592592E-2</v>
      </c>
      <c r="AJ3" s="9">
        <v>4.2129629629629626E-3</v>
      </c>
      <c r="AL3" s="9">
        <v>0.1259837962962963</v>
      </c>
      <c r="AN3" s="9">
        <v>9.1087962962962971E-3</v>
      </c>
      <c r="AO3" s="9">
        <v>3.3564814814814812E-4</v>
      </c>
      <c r="AP3" s="9">
        <v>1.3217592592592593E-2</v>
      </c>
      <c r="AQ3" s="9">
        <v>3.0393518518518518E-2</v>
      </c>
      <c r="AR3" s="9">
        <v>2.8113425925925927E-2</v>
      </c>
      <c r="AS3" s="9">
        <v>2.1111111111111108E-2</v>
      </c>
      <c r="AT3" s="9">
        <v>3.2407407407407406E-4</v>
      </c>
      <c r="AV3" s="9">
        <v>7.7314814814814815E-3</v>
      </c>
      <c r="AW3" s="9">
        <v>1.6076388888888887E-2</v>
      </c>
      <c r="AY3" s="9">
        <v>2.8587962962962963E-3</v>
      </c>
      <c r="BB3" s="9">
        <v>2.6712962962962966E-2</v>
      </c>
      <c r="BC3" s="9">
        <v>2.1412037037037038E-3</v>
      </c>
      <c r="BD3" s="9">
        <v>7.5578703703703702E-3</v>
      </c>
      <c r="BF3" s="9">
        <v>0.15815972222222222</v>
      </c>
      <c r="BG3" s="9">
        <v>1.4930555555555556E-3</v>
      </c>
      <c r="BH3" s="9">
        <v>0.13841435185185186</v>
      </c>
      <c r="BI3" s="9">
        <v>2.8935185185185189E-4</v>
      </c>
      <c r="BK3" s="9">
        <v>2.673611111111111E-3</v>
      </c>
      <c r="BM3" s="9">
        <v>3.7037037037037035E-4</v>
      </c>
      <c r="BN3" s="9">
        <v>8.2175925925925917E-4</v>
      </c>
      <c r="BO3" s="9">
        <v>1.1481481481481483E-2</v>
      </c>
      <c r="BP3" s="9">
        <v>8.7962962962962962E-4</v>
      </c>
      <c r="BQ3" s="9">
        <v>5.6481481481481478E-3</v>
      </c>
      <c r="BR3" s="9">
        <v>9.3750000000000007E-4</v>
      </c>
      <c r="BS3" s="9">
        <v>6.134259259259259E-4</v>
      </c>
      <c r="BT3" s="9">
        <v>8.449074074074075E-4</v>
      </c>
      <c r="BU3" s="9">
        <v>3.7152777777777774E-3</v>
      </c>
      <c r="BV3" s="9">
        <v>4.1666666666666669E-4</v>
      </c>
      <c r="BW3" s="9">
        <v>4.8495370370370368E-3</v>
      </c>
      <c r="BX3" s="9">
        <v>3.2407407407407406E-4</v>
      </c>
      <c r="BY3" s="9">
        <v>2.1759259259259258E-3</v>
      </c>
      <c r="CA3" s="9">
        <v>2.7314814814814819E-3</v>
      </c>
    </row>
    <row r="4" spans="1:80">
      <c r="K4" s="9">
        <v>0.36828703703703702</v>
      </c>
      <c r="M4" s="9">
        <v>1.0185185185185186E-3</v>
      </c>
      <c r="N4" s="9">
        <v>9.2638888888888882E-2</v>
      </c>
      <c r="O4" s="9">
        <v>0.21744212962962964</v>
      </c>
      <c r="V4" s="9">
        <v>3.7615740740740739E-3</v>
      </c>
      <c r="AA4" s="9">
        <v>6.215277777777777E-3</v>
      </c>
      <c r="AB4" s="9">
        <v>5.6597222222222222E-3</v>
      </c>
      <c r="AE4" s="9">
        <v>1.2789351851851852E-2</v>
      </c>
      <c r="AJ4" s="9">
        <v>4.8611111111111104E-4</v>
      </c>
      <c r="AL4" s="9">
        <v>9.0972222222222218E-2</v>
      </c>
      <c r="AO4" s="9">
        <v>5.3043981481481484E-2</v>
      </c>
      <c r="AS4" s="9">
        <v>0.28043981481481484</v>
      </c>
      <c r="AT4" s="9">
        <v>3.5879629629629635E-4</v>
      </c>
      <c r="AW4" s="9">
        <v>2.1180555555555553E-3</v>
      </c>
      <c r="BB4" s="9">
        <v>5.0925925925925921E-4</v>
      </c>
      <c r="BC4" s="9">
        <v>1.8055555555555557E-3</v>
      </c>
      <c r="BF4" s="9">
        <v>2.3148148148148151E-3</v>
      </c>
      <c r="BH4" s="9">
        <v>1.423611111111111E-3</v>
      </c>
      <c r="BI4" s="9">
        <v>1.8402777777777777E-3</v>
      </c>
      <c r="BN4" s="9">
        <v>1.8055555555555557E-3</v>
      </c>
      <c r="BO4" s="9">
        <v>0.11311342592592592</v>
      </c>
      <c r="BQ4" s="9">
        <v>1.1458333333333333E-3</v>
      </c>
      <c r="BR4" s="9">
        <v>2.5925925925925925E-3</v>
      </c>
      <c r="BS4" s="9">
        <v>4.6296296296296293E-4</v>
      </c>
      <c r="BT4" s="9">
        <v>2.1874999999999998E-3</v>
      </c>
      <c r="BU4" s="9">
        <v>1.4930555555555556E-3</v>
      </c>
      <c r="BV4" s="9">
        <v>7.407407407407407E-4</v>
      </c>
      <c r="BW4" s="9">
        <v>3.7037037037037035E-4</v>
      </c>
      <c r="BX4" s="9">
        <v>4.8263888888888887E-3</v>
      </c>
      <c r="CA4" s="9">
        <v>1.8981481481481482E-3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K5" s="9">
        <v>1.0127314814814815E-2</v>
      </c>
      <c r="AA5" s="9">
        <v>2.5925925925925925E-3</v>
      </c>
      <c r="AL5" s="9">
        <v>5.0925925925925921E-4</v>
      </c>
      <c r="AO5" s="9">
        <v>1.3449074074074073E-2</v>
      </c>
      <c r="BB5" s="9">
        <v>0.19971064814814818</v>
      </c>
      <c r="BC5" s="9">
        <v>0.17555555555555555</v>
      </c>
      <c r="BI5" s="9">
        <v>2.9513888888888888E-3</v>
      </c>
      <c r="BS5" s="9">
        <v>6.8287037037037025E-4</v>
      </c>
      <c r="BT5" s="9">
        <v>1.5046296296296294E-3</v>
      </c>
      <c r="BU5" s="9">
        <v>7.407407407407407E-4</v>
      </c>
      <c r="BW5" s="9">
        <v>1.1689814814814816E-3</v>
      </c>
      <c r="BX5" s="9">
        <v>1.8981481481481482E-3</v>
      </c>
      <c r="CA5" s="9">
        <v>4.7453703703703704E-4</v>
      </c>
    </row>
    <row r="6" spans="1:80">
      <c r="B6" s="23"/>
      <c r="C6" s="23"/>
      <c r="D6" s="23"/>
      <c r="E6" s="23"/>
      <c r="F6" s="23"/>
      <c r="AL6" s="9">
        <v>4.6296296296296293E-4</v>
      </c>
      <c r="AO6" s="9">
        <v>0.14391203703703703</v>
      </c>
      <c r="BI6" s="9">
        <v>1.8287037037037037E-3</v>
      </c>
      <c r="BS6" s="9">
        <v>9.0810185185185188E-2</v>
      </c>
      <c r="BU6" s="9">
        <v>1.7476851851851852E-3</v>
      </c>
    </row>
    <row r="7" spans="1:80">
      <c r="B7" s="19">
        <v>43566</v>
      </c>
      <c r="C7" s="20"/>
      <c r="D7" s="20"/>
      <c r="E7" s="20"/>
      <c r="F7" s="21"/>
      <c r="BI7" s="9">
        <v>2.1296296296296298E-3</v>
      </c>
      <c r="BU7" s="9">
        <v>1.736111111111111E-3</v>
      </c>
    </row>
    <row r="8" spans="1:80">
      <c r="B8" s="12" t="s">
        <v>116</v>
      </c>
      <c r="C8" s="11">
        <f>IFERROR(MIN($I$3:$P$11),"")</f>
        <v>1.0185185185185186E-3</v>
      </c>
      <c r="D8" s="11">
        <f>IFERROR(MAX($I$3:$P$11),"")</f>
        <v>0.52157407407407408</v>
      </c>
      <c r="E8" s="11">
        <f>IFERROR(AVERAGE($I$3:$P$11),"")</f>
        <v>0.12455671296296297</v>
      </c>
      <c r="F8" s="10">
        <f>IFERROR(COUNT($I$3:$P$11),"")</f>
        <v>10</v>
      </c>
      <c r="BU8" s="9">
        <v>2.1180555555555553E-3</v>
      </c>
    </row>
    <row r="9" spans="1:80">
      <c r="B9" s="12" t="s">
        <v>117</v>
      </c>
      <c r="C9" s="11">
        <f>IFERROR(MIN($Q$3:$X$11),"")</f>
        <v>3.7268518518518514E-3</v>
      </c>
      <c r="D9" s="11">
        <f>IFERROR(MAX($Q$3:$X$11),"")</f>
        <v>0.16050925925925927</v>
      </c>
      <c r="E9" s="11">
        <f>IFERROR(AVERAGE($Q$3:$X$11),"")</f>
        <v>3.5983796296296292E-2</v>
      </c>
      <c r="F9" s="10">
        <f>IFERROR(COUNT($Q$3:$X$11),"")</f>
        <v>5</v>
      </c>
      <c r="BU9" s="9">
        <v>1.2384259259259258E-3</v>
      </c>
    </row>
    <row r="10" spans="1:80">
      <c r="B10" s="12" t="s">
        <v>118</v>
      </c>
      <c r="C10" s="11">
        <f>IFERROR(MIN($Y$3:$AF$11),"")</f>
        <v>3.3564814814814812E-4</v>
      </c>
      <c r="D10" s="11">
        <f>IFERROR(MAX($Y$3:$AF$11),"")</f>
        <v>6.7280092592592586E-2</v>
      </c>
      <c r="E10" s="11">
        <f>IFERROR(AVERAGE($Y$3:$AF$11),"")</f>
        <v>1.7393261316872424E-2</v>
      </c>
      <c r="F10" s="10">
        <f>IFERROR(COUNT($Y$3:$AF$11),"")</f>
        <v>9</v>
      </c>
      <c r="BU10" s="9">
        <v>3.920138888888889E-2</v>
      </c>
    </row>
    <row r="11" spans="1:80">
      <c r="B11" s="12" t="s">
        <v>119</v>
      </c>
      <c r="C11" s="11">
        <f>IFERROR(MIN($AG$3:$AJ$11),"")</f>
        <v>4.8611111111111104E-4</v>
      </c>
      <c r="D11" s="11">
        <f>IFERROR(MAX($AG$3:$AJ$11),"")</f>
        <v>1.6030092592592592E-2</v>
      </c>
      <c r="E11" s="11">
        <f>IFERROR(AVERAGE($AG$3:$AJ$11),"")</f>
        <v>6.9097222222222225E-3</v>
      </c>
      <c r="F11" s="10">
        <f>IFERROR(COUNT($AG$3:$AJ$11),"")</f>
        <v>3</v>
      </c>
      <c r="BU11" s="9">
        <v>5.4398148148148144E-4</v>
      </c>
    </row>
    <row r="12" spans="1:80">
      <c r="B12" s="12" t="s">
        <v>120</v>
      </c>
      <c r="C12" s="11">
        <f>IFERROR(MIN($AK$3:$AZ$11),"")</f>
        <v>3.2407407407407406E-4</v>
      </c>
      <c r="D12" s="11">
        <f>IFERROR(MAX($AK$3:$AZ$11),"")</f>
        <v>0.28043981481481484</v>
      </c>
      <c r="E12" s="11">
        <f>IFERROR(AVERAGE($AK$3:$AZ$11),"")</f>
        <v>4.2026041666666666E-2</v>
      </c>
      <c r="F12" s="10">
        <f>IFERROR(COUNT($AK$3:$AZ$11),"")</f>
        <v>20</v>
      </c>
      <c r="I12" s="8" t="str">
        <f t="shared" ref="I12:AN12" si="0">IFERROR(AVERAGE(I3:I11),"")</f>
        <v/>
      </c>
      <c r="J12" s="8">
        <f t="shared" si="0"/>
        <v>0.52157407407407408</v>
      </c>
      <c r="K12" s="8">
        <f t="shared" si="0"/>
        <v>0.12852237654320989</v>
      </c>
      <c r="L12" s="8" t="str">
        <f t="shared" si="0"/>
        <v/>
      </c>
      <c r="M12" s="8">
        <f t="shared" si="0"/>
        <v>1.5277777777777781E-3</v>
      </c>
      <c r="N12" s="8">
        <f t="shared" si="0"/>
        <v>5.0740740740740739E-2</v>
      </c>
      <c r="O12" s="8">
        <f t="shared" si="0"/>
        <v>0.11694444444444445</v>
      </c>
      <c r="P12" s="8" t="str">
        <f t="shared" si="0"/>
        <v/>
      </c>
      <c r="Q12" s="8">
        <f t="shared" si="0"/>
        <v>0.16050925925925927</v>
      </c>
      <c r="R12" s="8" t="str">
        <f t="shared" si="0"/>
        <v/>
      </c>
      <c r="S12" s="8" t="str">
        <f t="shared" si="0"/>
        <v/>
      </c>
      <c r="T12" s="8">
        <f t="shared" si="0"/>
        <v>7.5694444444444446E-3</v>
      </c>
      <c r="U12" s="8">
        <f t="shared" si="0"/>
        <v>4.3518518518518515E-3</v>
      </c>
      <c r="V12" s="8">
        <f t="shared" si="0"/>
        <v>3.7442129629629626E-3</v>
      </c>
      <c r="W12" s="8" t="str">
        <f t="shared" si="0"/>
        <v/>
      </c>
      <c r="X12" s="8" t="str">
        <f t="shared" si="0"/>
        <v/>
      </c>
      <c r="Y12" s="8">
        <f t="shared" si="0"/>
        <v>4.0509259259259258E-4</v>
      </c>
      <c r="Z12" s="8" t="str">
        <f t="shared" si="0"/>
        <v/>
      </c>
      <c r="AA12" s="8">
        <f t="shared" si="0"/>
        <v>3.6882716049382713E-3</v>
      </c>
      <c r="AB12" s="8">
        <f t="shared" si="0"/>
        <v>3.2332175925925924E-2</v>
      </c>
      <c r="AC12" s="8" t="str">
        <f t="shared" si="0"/>
        <v/>
      </c>
      <c r="AD12" s="8" t="str">
        <f t="shared" si="0"/>
        <v/>
      </c>
      <c r="AE12" s="8">
        <f t="shared" si="0"/>
        <v>4.0034722222222222E-2</v>
      </c>
      <c r="AF12" s="8">
        <f t="shared" si="0"/>
        <v>3.3564814814814812E-4</v>
      </c>
      <c r="AG12" s="8" t="str">
        <f t="shared" si="0"/>
        <v/>
      </c>
      <c r="AH12" s="8">
        <f t="shared" si="0"/>
        <v>1.6030092592592592E-2</v>
      </c>
      <c r="AI12" s="8" t="str">
        <f t="shared" si="0"/>
        <v/>
      </c>
      <c r="AJ12" s="8">
        <f t="shared" si="0"/>
        <v>2.3495370370370367E-3</v>
      </c>
      <c r="AK12" s="8" t="str">
        <f t="shared" si="0"/>
        <v/>
      </c>
      <c r="AL12" s="8">
        <f t="shared" si="0"/>
        <v>5.4482060185185192E-2</v>
      </c>
      <c r="AM12" s="8" t="str">
        <f t="shared" si="0"/>
        <v/>
      </c>
      <c r="AN12" s="8">
        <f t="shared" si="0"/>
        <v>9.1087962962962971E-3</v>
      </c>
      <c r="AO12" s="8">
        <f t="shared" ref="AO12:BT12" si="1">IFERROR(AVERAGE(AO3:AO11),"")</f>
        <v>5.2685185185185182E-2</v>
      </c>
      <c r="AP12" s="8">
        <f t="shared" si="1"/>
        <v>1.3217592592592593E-2</v>
      </c>
      <c r="AQ12" s="8">
        <f t="shared" si="1"/>
        <v>3.0393518518518518E-2</v>
      </c>
      <c r="AR12" s="8">
        <f t="shared" si="1"/>
        <v>2.8113425925925927E-2</v>
      </c>
      <c r="AS12" s="8">
        <f t="shared" si="1"/>
        <v>0.15077546296296296</v>
      </c>
      <c r="AT12" s="8">
        <f t="shared" si="1"/>
        <v>3.4143518518518518E-4</v>
      </c>
      <c r="AU12" s="8" t="str">
        <f t="shared" si="1"/>
        <v/>
      </c>
      <c r="AV12" s="8">
        <f t="shared" si="1"/>
        <v>7.7314814814814815E-3</v>
      </c>
      <c r="AW12" s="8">
        <f t="shared" si="1"/>
        <v>9.0972222222222218E-3</v>
      </c>
      <c r="AX12" s="8" t="str">
        <f t="shared" si="1"/>
        <v/>
      </c>
      <c r="AY12" s="8">
        <f t="shared" si="1"/>
        <v>2.8587962962962963E-3</v>
      </c>
      <c r="AZ12" s="8" t="str">
        <f t="shared" si="1"/>
        <v/>
      </c>
      <c r="BA12" s="8" t="str">
        <f t="shared" si="1"/>
        <v/>
      </c>
      <c r="BB12" s="8">
        <f t="shared" si="1"/>
        <v>7.5644290123456803E-2</v>
      </c>
      <c r="BC12" s="8">
        <f t="shared" si="1"/>
        <v>5.9834104938271598E-2</v>
      </c>
      <c r="BD12" s="8">
        <f t="shared" si="1"/>
        <v>7.5578703703703702E-3</v>
      </c>
      <c r="BE12" s="8" t="str">
        <f t="shared" si="1"/>
        <v/>
      </c>
      <c r="BF12" s="8">
        <f t="shared" si="1"/>
        <v>8.023726851851852E-2</v>
      </c>
      <c r="BG12" s="8">
        <f t="shared" si="1"/>
        <v>1.4930555555555556E-3</v>
      </c>
      <c r="BH12" s="8">
        <f t="shared" si="1"/>
        <v>6.9918981481481485E-2</v>
      </c>
      <c r="BI12" s="8">
        <f t="shared" si="1"/>
        <v>1.8078703703703705E-3</v>
      </c>
      <c r="BJ12" s="8" t="str">
        <f t="shared" si="1"/>
        <v/>
      </c>
      <c r="BK12" s="8">
        <f t="shared" si="1"/>
        <v>2.673611111111111E-3</v>
      </c>
      <c r="BL12" s="8" t="str">
        <f t="shared" si="1"/>
        <v/>
      </c>
      <c r="BM12" s="8">
        <f t="shared" si="1"/>
        <v>3.7037037037037035E-4</v>
      </c>
      <c r="BN12" s="8">
        <f t="shared" si="1"/>
        <v>1.3136574074074075E-3</v>
      </c>
      <c r="BO12" s="8">
        <f t="shared" si="1"/>
        <v>6.2297453703703702E-2</v>
      </c>
      <c r="BP12" s="8">
        <f t="shared" si="1"/>
        <v>8.7962962962962962E-4</v>
      </c>
      <c r="BQ12" s="8">
        <f t="shared" si="1"/>
        <v>3.3969907407407404E-3</v>
      </c>
      <c r="BR12" s="8">
        <f t="shared" si="1"/>
        <v>1.7650462962962962E-3</v>
      </c>
      <c r="BS12" s="8">
        <f t="shared" si="1"/>
        <v>2.3142361111111114E-2</v>
      </c>
      <c r="BT12" s="8">
        <f t="shared" si="1"/>
        <v>1.5123456790123455E-3</v>
      </c>
      <c r="BU12" s="8">
        <f t="shared" ref="BU12:CB12" si="2">IFERROR(AVERAGE(BU3:BU11),"")</f>
        <v>5.8371913580246909E-3</v>
      </c>
      <c r="BV12" s="8">
        <f t="shared" si="2"/>
        <v>5.7870370370370367E-4</v>
      </c>
      <c r="BW12" s="8">
        <f t="shared" si="2"/>
        <v>2.1296296296296298E-3</v>
      </c>
      <c r="BX12" s="8">
        <f t="shared" si="2"/>
        <v>2.3495370370370367E-3</v>
      </c>
      <c r="BY12" s="8">
        <f t="shared" si="2"/>
        <v>2.1759259259259258E-3</v>
      </c>
      <c r="BZ12" s="8" t="str">
        <f t="shared" si="2"/>
        <v/>
      </c>
      <c r="CA12" s="8">
        <f t="shared" si="2"/>
        <v>1.7013888888888892E-3</v>
      </c>
      <c r="CB12" s="8" t="str">
        <f t="shared" si="2"/>
        <v/>
      </c>
    </row>
    <row r="13" spans="1:80">
      <c r="B13" s="12" t="s">
        <v>121</v>
      </c>
      <c r="C13" s="11">
        <f>IFERROR(MIN($BA$3:$BL$11),"")</f>
        <v>2.8935185185185189E-4</v>
      </c>
      <c r="D13" s="11">
        <f>IFERROR(MAX($BA$3:$BL$11),"")</f>
        <v>0.19971064814814818</v>
      </c>
      <c r="E13" s="11">
        <f>IFERROR(AVERAGE($BA$3:$BL$11),"")</f>
        <v>4.0417309670781894E-2</v>
      </c>
      <c r="F13" s="10">
        <f>IFERROR(COUNT($BA$3:$BL$11),"")</f>
        <v>18</v>
      </c>
      <c r="I13" s="7">
        <f t="shared" ref="I13:AN13" si="3">IFERROR(COUNT(I3:I11),"")</f>
        <v>0</v>
      </c>
      <c r="J13" s="7">
        <f t="shared" si="3"/>
        <v>1</v>
      </c>
      <c r="K13" s="7">
        <f t="shared" si="3"/>
        <v>3</v>
      </c>
      <c r="L13" s="7">
        <f t="shared" si="3"/>
        <v>0</v>
      </c>
      <c r="M13" s="7">
        <f t="shared" si="3"/>
        <v>2</v>
      </c>
      <c r="N13" s="7">
        <f t="shared" si="3"/>
        <v>2</v>
      </c>
      <c r="O13" s="7">
        <f t="shared" si="3"/>
        <v>2</v>
      </c>
      <c r="P13" s="7">
        <f t="shared" si="3"/>
        <v>0</v>
      </c>
      <c r="Q13" s="7">
        <f t="shared" si="3"/>
        <v>1</v>
      </c>
      <c r="R13" s="7">
        <f t="shared" si="3"/>
        <v>0</v>
      </c>
      <c r="S13" s="7">
        <f t="shared" si="3"/>
        <v>0</v>
      </c>
      <c r="T13" s="7">
        <f t="shared" si="3"/>
        <v>1</v>
      </c>
      <c r="U13" s="7">
        <f t="shared" si="3"/>
        <v>1</v>
      </c>
      <c r="V13" s="7">
        <f t="shared" si="3"/>
        <v>2</v>
      </c>
      <c r="W13" s="7">
        <f t="shared" si="3"/>
        <v>0</v>
      </c>
      <c r="X13" s="7">
        <f t="shared" si="3"/>
        <v>0</v>
      </c>
      <c r="Y13" s="7">
        <f t="shared" si="3"/>
        <v>1</v>
      </c>
      <c r="Z13" s="7">
        <f t="shared" si="3"/>
        <v>0</v>
      </c>
      <c r="AA13" s="7">
        <f t="shared" si="3"/>
        <v>3</v>
      </c>
      <c r="AB13" s="7">
        <f t="shared" si="3"/>
        <v>2</v>
      </c>
      <c r="AC13" s="7">
        <f t="shared" si="3"/>
        <v>0</v>
      </c>
      <c r="AD13" s="7">
        <f t="shared" si="3"/>
        <v>0</v>
      </c>
      <c r="AE13" s="7">
        <f t="shared" si="3"/>
        <v>2</v>
      </c>
      <c r="AF13" s="7">
        <f t="shared" si="3"/>
        <v>1</v>
      </c>
      <c r="AG13" s="7">
        <f t="shared" si="3"/>
        <v>0</v>
      </c>
      <c r="AH13" s="7">
        <f t="shared" si="3"/>
        <v>1</v>
      </c>
      <c r="AI13" s="7">
        <f t="shared" si="3"/>
        <v>0</v>
      </c>
      <c r="AJ13" s="7">
        <f t="shared" si="3"/>
        <v>2</v>
      </c>
      <c r="AK13" s="7">
        <f t="shared" si="3"/>
        <v>0</v>
      </c>
      <c r="AL13" s="7">
        <f t="shared" si="3"/>
        <v>4</v>
      </c>
      <c r="AM13" s="7">
        <f t="shared" si="3"/>
        <v>0</v>
      </c>
      <c r="AN13" s="7">
        <f t="shared" si="3"/>
        <v>1</v>
      </c>
      <c r="AO13" s="7">
        <f t="shared" ref="AO13:BT13" si="4">IFERROR(COUNT(AO3:AO11),"")</f>
        <v>4</v>
      </c>
      <c r="AP13" s="7">
        <f t="shared" si="4"/>
        <v>1</v>
      </c>
      <c r="AQ13" s="7">
        <f t="shared" si="4"/>
        <v>1</v>
      </c>
      <c r="AR13" s="7">
        <f t="shared" si="4"/>
        <v>1</v>
      </c>
      <c r="AS13" s="7">
        <f t="shared" si="4"/>
        <v>2</v>
      </c>
      <c r="AT13" s="7">
        <f t="shared" si="4"/>
        <v>2</v>
      </c>
      <c r="AU13" s="7">
        <f t="shared" si="4"/>
        <v>0</v>
      </c>
      <c r="AV13" s="7">
        <f t="shared" si="4"/>
        <v>1</v>
      </c>
      <c r="AW13" s="7">
        <f t="shared" si="4"/>
        <v>2</v>
      </c>
      <c r="AX13" s="7">
        <f t="shared" si="4"/>
        <v>0</v>
      </c>
      <c r="AY13" s="7">
        <f t="shared" si="4"/>
        <v>1</v>
      </c>
      <c r="AZ13" s="7">
        <f t="shared" si="4"/>
        <v>0</v>
      </c>
      <c r="BA13" s="7">
        <f t="shared" si="4"/>
        <v>0</v>
      </c>
      <c r="BB13" s="7">
        <f t="shared" si="4"/>
        <v>3</v>
      </c>
      <c r="BC13" s="7">
        <f t="shared" si="4"/>
        <v>3</v>
      </c>
      <c r="BD13" s="7">
        <f t="shared" si="4"/>
        <v>1</v>
      </c>
      <c r="BE13" s="7">
        <f t="shared" si="4"/>
        <v>0</v>
      </c>
      <c r="BF13" s="7">
        <f t="shared" si="4"/>
        <v>2</v>
      </c>
      <c r="BG13" s="7">
        <f t="shared" si="4"/>
        <v>1</v>
      </c>
      <c r="BH13" s="7">
        <f t="shared" si="4"/>
        <v>2</v>
      </c>
      <c r="BI13" s="7">
        <f t="shared" si="4"/>
        <v>5</v>
      </c>
      <c r="BJ13" s="7">
        <f t="shared" si="4"/>
        <v>0</v>
      </c>
      <c r="BK13" s="7">
        <f t="shared" si="4"/>
        <v>1</v>
      </c>
      <c r="BL13" s="7">
        <f t="shared" si="4"/>
        <v>0</v>
      </c>
      <c r="BM13" s="7">
        <f t="shared" si="4"/>
        <v>1</v>
      </c>
      <c r="BN13" s="7">
        <f t="shared" si="4"/>
        <v>2</v>
      </c>
      <c r="BO13" s="7">
        <f t="shared" si="4"/>
        <v>2</v>
      </c>
      <c r="BP13" s="7">
        <f t="shared" si="4"/>
        <v>1</v>
      </c>
      <c r="BQ13" s="7">
        <f t="shared" si="4"/>
        <v>2</v>
      </c>
      <c r="BR13" s="7">
        <f t="shared" si="4"/>
        <v>2</v>
      </c>
      <c r="BS13" s="7">
        <f t="shared" si="4"/>
        <v>4</v>
      </c>
      <c r="BT13" s="7">
        <f t="shared" si="4"/>
        <v>3</v>
      </c>
      <c r="BU13" s="7">
        <f t="shared" ref="BU13:CB13" si="5">IFERROR(COUNT(BU3:BU11),"")</f>
        <v>9</v>
      </c>
      <c r="BV13" s="7">
        <f t="shared" si="5"/>
        <v>2</v>
      </c>
      <c r="BW13" s="7">
        <f t="shared" si="5"/>
        <v>3</v>
      </c>
      <c r="BX13" s="7">
        <f t="shared" si="5"/>
        <v>3</v>
      </c>
      <c r="BY13" s="7">
        <f t="shared" si="5"/>
        <v>1</v>
      </c>
      <c r="BZ13" s="7">
        <f t="shared" si="5"/>
        <v>0</v>
      </c>
      <c r="CA13" s="7">
        <f t="shared" si="5"/>
        <v>3</v>
      </c>
      <c r="CB13" s="7">
        <f t="shared" si="5"/>
        <v>0</v>
      </c>
    </row>
    <row r="14" spans="1:80">
      <c r="B14" s="12" t="s">
        <v>122</v>
      </c>
      <c r="C14" s="11">
        <f>IFERROR(MIN($BM$3:$BT$11),"")</f>
        <v>3.7037037037037035E-4</v>
      </c>
      <c r="D14" s="11">
        <f>IFERROR(MAX($BM$3:$BT$11),"")</f>
        <v>0.11311342592592592</v>
      </c>
      <c r="E14" s="11">
        <f>IFERROR(AVERAGE($BM$3:$BT$11),"")</f>
        <v>1.3876633986928108E-2</v>
      </c>
      <c r="F14" s="10">
        <f>IFERROR(COUNT($BM$3:$BT$11),"")</f>
        <v>17</v>
      </c>
    </row>
    <row r="15" spans="1:80">
      <c r="B15" s="12" t="s">
        <v>123</v>
      </c>
      <c r="C15" s="11">
        <f>IFERROR(MIN($BU$3:$CB$11),"")</f>
        <v>3.2407407407407406E-4</v>
      </c>
      <c r="D15" s="11">
        <f>IFERROR(MAX($BU$3:$CB$11),"")</f>
        <v>3.920138888888889E-2</v>
      </c>
      <c r="E15" s="11">
        <f>IFERROR(AVERAGE($BU$3:$CB$11),"")</f>
        <v>3.5433201058201061E-3</v>
      </c>
      <c r="F15" s="10">
        <f>IFERROR(COUNT($BU$3:$CB$11),"")</f>
        <v>21</v>
      </c>
    </row>
    <row r="16" spans="1:80">
      <c r="B16" s="12" t="s">
        <v>124</v>
      </c>
      <c r="C16" s="11">
        <f>IFERROR(MIN($I$3:$CB$11),"")</f>
        <v>2.8935185185185189E-4</v>
      </c>
      <c r="D16" s="11">
        <f>IFERROR(MAX($I$3:$CB$11),"")</f>
        <v>0.52157407407407408</v>
      </c>
      <c r="E16" s="11">
        <f>IFERROR(AVERAGE($I$3:$CB$11),"")</f>
        <v>3.3797082883854718E-2</v>
      </c>
      <c r="F16" s="10">
        <f>IFERROR(COUNT($I$3:$CB$11),"")</f>
        <v>103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97BC-DD4C-4572-AB0C-B55D269CD69B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L3" s="9">
        <v>0.19143518518518518</v>
      </c>
      <c r="M3" s="9">
        <v>0.2519791666666667</v>
      </c>
      <c r="P3" s="9">
        <v>0.25122685185185184</v>
      </c>
      <c r="T3" s="9">
        <v>1.2384259259259258E-3</v>
      </c>
      <c r="V3" s="9">
        <v>0.20659722222222221</v>
      </c>
      <c r="AE3" s="9">
        <v>1.3518518518518518E-2</v>
      </c>
      <c r="AJ3" s="9">
        <v>6.8865740740740736E-3</v>
      </c>
      <c r="AL3" s="9">
        <v>1.5277777777777779E-3</v>
      </c>
      <c r="AM3" s="9">
        <v>1.2268518518518518E-3</v>
      </c>
      <c r="AP3" s="9">
        <v>0.12952546296296297</v>
      </c>
      <c r="AS3" s="9">
        <v>1.1539351851851851E-2</v>
      </c>
      <c r="BD3" s="9">
        <v>6.6203703703703702E-3</v>
      </c>
      <c r="BK3" s="9">
        <v>2.3032407407407407E-3</v>
      </c>
      <c r="BR3" s="9">
        <v>6.3657407407407402E-4</v>
      </c>
      <c r="BS3" s="9">
        <v>2.4652777777777776E-3</v>
      </c>
      <c r="BU3" s="9">
        <v>1.3541666666666667E-3</v>
      </c>
      <c r="BW3" s="9">
        <v>9.8379629629629642E-4</v>
      </c>
    </row>
    <row r="4" spans="1:80">
      <c r="M4" s="9">
        <v>0.14358796296296297</v>
      </c>
      <c r="P4" s="9">
        <v>1.25E-3</v>
      </c>
      <c r="BU4" s="9">
        <v>1.736111111111111E-3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BU5" s="9">
        <v>1.1574074074074073E-3</v>
      </c>
    </row>
    <row r="6" spans="1:80">
      <c r="B6" s="23"/>
      <c r="C6" s="23"/>
      <c r="D6" s="23"/>
      <c r="E6" s="23"/>
      <c r="F6" s="23"/>
      <c r="I6" s="8" t="str">
        <f t="shared" ref="I6:AN6" si="0">IFERROR(AVERAGE(I3:I5),"")</f>
        <v/>
      </c>
      <c r="J6" s="8" t="str">
        <f t="shared" si="0"/>
        <v/>
      </c>
      <c r="K6" s="8" t="str">
        <f t="shared" si="0"/>
        <v/>
      </c>
      <c r="L6" s="8">
        <f t="shared" si="0"/>
        <v>0.19143518518518518</v>
      </c>
      <c r="M6" s="8">
        <f t="shared" si="0"/>
        <v>0.19778356481481485</v>
      </c>
      <c r="N6" s="8" t="str">
        <f t="shared" si="0"/>
        <v/>
      </c>
      <c r="O6" s="8" t="str">
        <f t="shared" si="0"/>
        <v/>
      </c>
      <c r="P6" s="8">
        <f t="shared" si="0"/>
        <v>0.12623842592592591</v>
      </c>
      <c r="Q6" s="8" t="str">
        <f t="shared" si="0"/>
        <v/>
      </c>
      <c r="R6" s="8" t="str">
        <f t="shared" si="0"/>
        <v/>
      </c>
      <c r="S6" s="8" t="str">
        <f t="shared" si="0"/>
        <v/>
      </c>
      <c r="T6" s="8">
        <f t="shared" si="0"/>
        <v>1.2384259259259258E-3</v>
      </c>
      <c r="U6" s="8" t="str">
        <f t="shared" si="0"/>
        <v/>
      </c>
      <c r="V6" s="8">
        <f t="shared" si="0"/>
        <v>0.20659722222222221</v>
      </c>
      <c r="W6" s="8" t="str">
        <f t="shared" si="0"/>
        <v/>
      </c>
      <c r="X6" s="8" t="str">
        <f t="shared" si="0"/>
        <v/>
      </c>
      <c r="Y6" s="8" t="str">
        <f t="shared" si="0"/>
        <v/>
      </c>
      <c r="Z6" s="8" t="str">
        <f t="shared" si="0"/>
        <v/>
      </c>
      <c r="AA6" s="8" t="str">
        <f t="shared" si="0"/>
        <v/>
      </c>
      <c r="AB6" s="8" t="str">
        <f t="shared" si="0"/>
        <v/>
      </c>
      <c r="AC6" s="8" t="str">
        <f t="shared" si="0"/>
        <v/>
      </c>
      <c r="AD6" s="8" t="str">
        <f t="shared" si="0"/>
        <v/>
      </c>
      <c r="AE6" s="8">
        <f t="shared" si="0"/>
        <v>1.3518518518518518E-2</v>
      </c>
      <c r="AF6" s="8" t="str">
        <f t="shared" si="0"/>
        <v/>
      </c>
      <c r="AG6" s="8" t="str">
        <f t="shared" si="0"/>
        <v/>
      </c>
      <c r="AH6" s="8" t="str">
        <f t="shared" si="0"/>
        <v/>
      </c>
      <c r="AI6" s="8" t="str">
        <f t="shared" si="0"/>
        <v/>
      </c>
      <c r="AJ6" s="8">
        <f t="shared" si="0"/>
        <v>6.8865740740740736E-3</v>
      </c>
      <c r="AK6" s="8" t="str">
        <f t="shared" si="0"/>
        <v/>
      </c>
      <c r="AL6" s="8">
        <f t="shared" si="0"/>
        <v>1.5277777777777779E-3</v>
      </c>
      <c r="AM6" s="8">
        <f t="shared" si="0"/>
        <v>1.2268518518518518E-3</v>
      </c>
      <c r="AN6" s="8" t="str">
        <f t="shared" si="0"/>
        <v/>
      </c>
      <c r="AO6" s="8" t="str">
        <f t="shared" ref="AO6:BT6" si="1">IFERROR(AVERAGE(AO3:AO5),"")</f>
        <v/>
      </c>
      <c r="AP6" s="8">
        <f t="shared" si="1"/>
        <v>0.12952546296296297</v>
      </c>
      <c r="AQ6" s="8" t="str">
        <f t="shared" si="1"/>
        <v/>
      </c>
      <c r="AR6" s="8" t="str">
        <f t="shared" si="1"/>
        <v/>
      </c>
      <c r="AS6" s="8">
        <f t="shared" si="1"/>
        <v>1.1539351851851851E-2</v>
      </c>
      <c r="AT6" s="8" t="str">
        <f t="shared" si="1"/>
        <v/>
      </c>
      <c r="AU6" s="8" t="str">
        <f t="shared" si="1"/>
        <v/>
      </c>
      <c r="AV6" s="8" t="str">
        <f t="shared" si="1"/>
        <v/>
      </c>
      <c r="AW6" s="8" t="str">
        <f t="shared" si="1"/>
        <v/>
      </c>
      <c r="AX6" s="8" t="str">
        <f t="shared" si="1"/>
        <v/>
      </c>
      <c r="AY6" s="8" t="str">
        <f t="shared" si="1"/>
        <v/>
      </c>
      <c r="AZ6" s="8" t="str">
        <f t="shared" si="1"/>
        <v/>
      </c>
      <c r="BA6" s="8" t="str">
        <f t="shared" si="1"/>
        <v/>
      </c>
      <c r="BB6" s="8" t="str">
        <f t="shared" si="1"/>
        <v/>
      </c>
      <c r="BC6" s="8" t="str">
        <f t="shared" si="1"/>
        <v/>
      </c>
      <c r="BD6" s="8">
        <f t="shared" si="1"/>
        <v>6.6203703703703702E-3</v>
      </c>
      <c r="BE6" s="8" t="str">
        <f t="shared" si="1"/>
        <v/>
      </c>
      <c r="BF6" s="8" t="str">
        <f t="shared" si="1"/>
        <v/>
      </c>
      <c r="BG6" s="8" t="str">
        <f t="shared" si="1"/>
        <v/>
      </c>
      <c r="BH6" s="8" t="str">
        <f t="shared" si="1"/>
        <v/>
      </c>
      <c r="BI6" s="8" t="str">
        <f t="shared" si="1"/>
        <v/>
      </c>
      <c r="BJ6" s="8" t="str">
        <f t="shared" si="1"/>
        <v/>
      </c>
      <c r="BK6" s="8">
        <f t="shared" si="1"/>
        <v>2.3032407407407407E-3</v>
      </c>
      <c r="BL6" s="8" t="str">
        <f t="shared" si="1"/>
        <v/>
      </c>
      <c r="BM6" s="8" t="str">
        <f t="shared" si="1"/>
        <v/>
      </c>
      <c r="BN6" s="8" t="str">
        <f t="shared" si="1"/>
        <v/>
      </c>
      <c r="BO6" s="8" t="str">
        <f t="shared" si="1"/>
        <v/>
      </c>
      <c r="BP6" s="8" t="str">
        <f t="shared" si="1"/>
        <v/>
      </c>
      <c r="BQ6" s="8" t="str">
        <f t="shared" si="1"/>
        <v/>
      </c>
      <c r="BR6" s="8">
        <f t="shared" si="1"/>
        <v>6.3657407407407402E-4</v>
      </c>
      <c r="BS6" s="8">
        <f t="shared" si="1"/>
        <v>2.4652777777777776E-3</v>
      </c>
      <c r="BT6" s="8" t="str">
        <f t="shared" si="1"/>
        <v/>
      </c>
      <c r="BU6" s="8">
        <f t="shared" ref="BU6:CB6" si="2">IFERROR(AVERAGE(BU3:BU5),"")</f>
        <v>1.4158950617283951E-3</v>
      </c>
      <c r="BV6" s="8" t="str">
        <f t="shared" si="2"/>
        <v/>
      </c>
      <c r="BW6" s="8">
        <f t="shared" si="2"/>
        <v>9.8379629629629642E-4</v>
      </c>
      <c r="BX6" s="8" t="str">
        <f t="shared" si="2"/>
        <v/>
      </c>
      <c r="BY6" s="8" t="str">
        <f t="shared" si="2"/>
        <v/>
      </c>
      <c r="BZ6" s="8" t="str">
        <f t="shared" si="2"/>
        <v/>
      </c>
      <c r="CA6" s="8" t="str">
        <f t="shared" si="2"/>
        <v/>
      </c>
      <c r="CB6" s="8" t="str">
        <f t="shared" si="2"/>
        <v/>
      </c>
    </row>
    <row r="7" spans="1:80">
      <c r="B7" s="19">
        <v>43566</v>
      </c>
      <c r="C7" s="20"/>
      <c r="D7" s="20"/>
      <c r="E7" s="20"/>
      <c r="F7" s="21"/>
      <c r="I7" s="7">
        <f t="shared" ref="I7:AN7" si="3">IFERROR(COUNT(I3:I5),"")</f>
        <v>0</v>
      </c>
      <c r="J7" s="7">
        <f t="shared" si="3"/>
        <v>0</v>
      </c>
      <c r="K7" s="7">
        <f t="shared" si="3"/>
        <v>0</v>
      </c>
      <c r="L7" s="7">
        <f t="shared" si="3"/>
        <v>1</v>
      </c>
      <c r="M7" s="7">
        <f t="shared" si="3"/>
        <v>2</v>
      </c>
      <c r="N7" s="7">
        <f t="shared" si="3"/>
        <v>0</v>
      </c>
      <c r="O7" s="7">
        <f t="shared" si="3"/>
        <v>0</v>
      </c>
      <c r="P7" s="7">
        <f t="shared" si="3"/>
        <v>2</v>
      </c>
      <c r="Q7" s="7">
        <f t="shared" si="3"/>
        <v>0</v>
      </c>
      <c r="R7" s="7">
        <f t="shared" si="3"/>
        <v>0</v>
      </c>
      <c r="S7" s="7">
        <f t="shared" si="3"/>
        <v>0</v>
      </c>
      <c r="T7" s="7">
        <f t="shared" si="3"/>
        <v>1</v>
      </c>
      <c r="U7" s="7">
        <f t="shared" si="3"/>
        <v>0</v>
      </c>
      <c r="V7" s="7">
        <f t="shared" si="3"/>
        <v>1</v>
      </c>
      <c r="W7" s="7">
        <f t="shared" si="3"/>
        <v>0</v>
      </c>
      <c r="X7" s="7">
        <f t="shared" si="3"/>
        <v>0</v>
      </c>
      <c r="Y7" s="7">
        <f t="shared" si="3"/>
        <v>0</v>
      </c>
      <c r="Z7" s="7">
        <f t="shared" si="3"/>
        <v>0</v>
      </c>
      <c r="AA7" s="7">
        <f t="shared" si="3"/>
        <v>0</v>
      </c>
      <c r="AB7" s="7">
        <f t="shared" si="3"/>
        <v>0</v>
      </c>
      <c r="AC7" s="7">
        <f t="shared" si="3"/>
        <v>0</v>
      </c>
      <c r="AD7" s="7">
        <f t="shared" si="3"/>
        <v>0</v>
      </c>
      <c r="AE7" s="7">
        <f t="shared" si="3"/>
        <v>1</v>
      </c>
      <c r="AF7" s="7">
        <f t="shared" si="3"/>
        <v>0</v>
      </c>
      <c r="AG7" s="7">
        <f t="shared" si="3"/>
        <v>0</v>
      </c>
      <c r="AH7" s="7">
        <f t="shared" si="3"/>
        <v>0</v>
      </c>
      <c r="AI7" s="7">
        <f t="shared" si="3"/>
        <v>0</v>
      </c>
      <c r="AJ7" s="7">
        <f t="shared" si="3"/>
        <v>1</v>
      </c>
      <c r="AK7" s="7">
        <f t="shared" si="3"/>
        <v>0</v>
      </c>
      <c r="AL7" s="7">
        <f t="shared" si="3"/>
        <v>1</v>
      </c>
      <c r="AM7" s="7">
        <f t="shared" si="3"/>
        <v>1</v>
      </c>
      <c r="AN7" s="7">
        <f t="shared" si="3"/>
        <v>0</v>
      </c>
      <c r="AO7" s="7">
        <f t="shared" ref="AO7:BT7" si="4">IFERROR(COUNT(AO3:AO5),"")</f>
        <v>0</v>
      </c>
      <c r="AP7" s="7">
        <f t="shared" si="4"/>
        <v>1</v>
      </c>
      <c r="AQ7" s="7">
        <f t="shared" si="4"/>
        <v>0</v>
      </c>
      <c r="AR7" s="7">
        <f t="shared" si="4"/>
        <v>0</v>
      </c>
      <c r="AS7" s="7">
        <f t="shared" si="4"/>
        <v>1</v>
      </c>
      <c r="AT7" s="7">
        <f t="shared" si="4"/>
        <v>0</v>
      </c>
      <c r="AU7" s="7">
        <f t="shared" si="4"/>
        <v>0</v>
      </c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1</v>
      </c>
      <c r="BE7" s="7">
        <f t="shared" si="4"/>
        <v>0</v>
      </c>
      <c r="BF7" s="7">
        <f t="shared" si="4"/>
        <v>0</v>
      </c>
      <c r="BG7" s="7">
        <f t="shared" si="4"/>
        <v>0</v>
      </c>
      <c r="BH7" s="7">
        <f t="shared" si="4"/>
        <v>0</v>
      </c>
      <c r="BI7" s="7">
        <f t="shared" si="4"/>
        <v>0</v>
      </c>
      <c r="BJ7" s="7">
        <f t="shared" si="4"/>
        <v>0</v>
      </c>
      <c r="BK7" s="7">
        <f t="shared" si="4"/>
        <v>1</v>
      </c>
      <c r="BL7" s="7">
        <f t="shared" si="4"/>
        <v>0</v>
      </c>
      <c r="BM7" s="7">
        <f t="shared" si="4"/>
        <v>0</v>
      </c>
      <c r="BN7" s="7">
        <f t="shared" si="4"/>
        <v>0</v>
      </c>
      <c r="BO7" s="7">
        <f t="shared" si="4"/>
        <v>0</v>
      </c>
      <c r="BP7" s="7">
        <f t="shared" si="4"/>
        <v>0</v>
      </c>
      <c r="BQ7" s="7">
        <f t="shared" si="4"/>
        <v>0</v>
      </c>
      <c r="BR7" s="7">
        <f t="shared" si="4"/>
        <v>1</v>
      </c>
      <c r="BS7" s="7">
        <f t="shared" si="4"/>
        <v>1</v>
      </c>
      <c r="BT7" s="7">
        <f t="shared" si="4"/>
        <v>0</v>
      </c>
      <c r="BU7" s="7">
        <f t="shared" ref="BU7:CB7" si="5">IFERROR(COUNT(BU3:BU5),"")</f>
        <v>3</v>
      </c>
      <c r="BV7" s="7">
        <f t="shared" si="5"/>
        <v>0</v>
      </c>
      <c r="BW7" s="7">
        <f t="shared" si="5"/>
        <v>1</v>
      </c>
      <c r="BX7" s="7">
        <f t="shared" si="5"/>
        <v>0</v>
      </c>
      <c r="BY7" s="7">
        <f t="shared" si="5"/>
        <v>0</v>
      </c>
      <c r="BZ7" s="7">
        <f t="shared" si="5"/>
        <v>0</v>
      </c>
      <c r="CA7" s="7">
        <f t="shared" si="5"/>
        <v>0</v>
      </c>
      <c r="CB7" s="7">
        <f t="shared" si="5"/>
        <v>0</v>
      </c>
    </row>
    <row r="8" spans="1:80">
      <c r="B8" s="12" t="s">
        <v>116</v>
      </c>
      <c r="C8" s="11">
        <f>IFERROR(MIN($I$3:$P$5),"")</f>
        <v>1.25E-3</v>
      </c>
      <c r="D8" s="11">
        <f>IFERROR(MAX($I$3:$P$5),"")</f>
        <v>0.2519791666666667</v>
      </c>
      <c r="E8" s="11">
        <f>IFERROR(AVERAGE($I$3:$P$5),"")</f>
        <v>0.16789583333333333</v>
      </c>
      <c r="F8" s="10">
        <f>IFERROR(COUNT($I$3:$P$5),"")</f>
        <v>5</v>
      </c>
    </row>
    <row r="9" spans="1:80">
      <c r="B9" s="12" t="s">
        <v>117</v>
      </c>
      <c r="C9" s="11">
        <f>IFERROR(MIN($Q$3:$X$5),"")</f>
        <v>1.2384259259259258E-3</v>
      </c>
      <c r="D9" s="11">
        <f>IFERROR(MAX($Q$3:$X$5),"")</f>
        <v>0.20659722222222221</v>
      </c>
      <c r="E9" s="11">
        <f>IFERROR(AVERAGE($Q$3:$X$5),"")</f>
        <v>0.10391782407407407</v>
      </c>
      <c r="F9" s="10">
        <f>IFERROR(COUNT($Q$3:$X$5),"")</f>
        <v>2</v>
      </c>
    </row>
    <row r="10" spans="1:80">
      <c r="B10" s="12" t="s">
        <v>118</v>
      </c>
      <c r="C10" s="11">
        <f>IFERROR(MIN($Y$3:$AF$5),"")</f>
        <v>1.3518518518518518E-2</v>
      </c>
      <c r="D10" s="11">
        <f>IFERROR(MAX($Y$3:$AF$5),"")</f>
        <v>1.3518518518518518E-2</v>
      </c>
      <c r="E10" s="11">
        <f>IFERROR(AVERAGE($Y$3:$AF$5),"")</f>
        <v>1.3518518518518518E-2</v>
      </c>
      <c r="F10" s="10">
        <f>IFERROR(COUNT($Y$3:$AF$5),"")</f>
        <v>1</v>
      </c>
    </row>
    <row r="11" spans="1:80">
      <c r="B11" s="12" t="s">
        <v>119</v>
      </c>
      <c r="C11" s="11">
        <f>IFERROR(MIN($AG$3:$AJ$5),"")</f>
        <v>6.8865740740740736E-3</v>
      </c>
      <c r="D11" s="11">
        <f>IFERROR(MAX($AG$3:$AJ$5),"")</f>
        <v>6.8865740740740736E-3</v>
      </c>
      <c r="E11" s="11">
        <f>IFERROR(AVERAGE($AG$3:$AJ$5),"")</f>
        <v>6.8865740740740736E-3</v>
      </c>
      <c r="F11" s="10">
        <f>IFERROR(COUNT($AG$3:$AJ$5),"")</f>
        <v>1</v>
      </c>
    </row>
    <row r="12" spans="1:80">
      <c r="B12" s="12" t="s">
        <v>120</v>
      </c>
      <c r="C12" s="11">
        <f>IFERROR(MIN($AK$3:$AZ$5),"")</f>
        <v>1.2268518518518518E-3</v>
      </c>
      <c r="D12" s="11">
        <f>IFERROR(MAX($AK$3:$AZ$5),"")</f>
        <v>0.12952546296296297</v>
      </c>
      <c r="E12" s="11">
        <f>IFERROR(AVERAGE($AK$3:$AZ$5),"")</f>
        <v>3.5954861111111111E-2</v>
      </c>
      <c r="F12" s="10">
        <f>IFERROR(COUNT($AK$3:$AZ$5),"")</f>
        <v>4</v>
      </c>
    </row>
    <row r="13" spans="1:80">
      <c r="B13" s="12" t="s">
        <v>121</v>
      </c>
      <c r="C13" s="11">
        <f>IFERROR(MIN($BA$3:$BL$5),"")</f>
        <v>2.3032407407407407E-3</v>
      </c>
      <c r="D13" s="11">
        <f>IFERROR(MAX($BA$3:$BL$5),"")</f>
        <v>6.6203703703703702E-3</v>
      </c>
      <c r="E13" s="11">
        <f>IFERROR(AVERAGE($BA$3:$BL$5),"")</f>
        <v>4.4618055555555557E-3</v>
      </c>
      <c r="F13" s="10">
        <f>IFERROR(COUNT($BA$3:$BL$5),"")</f>
        <v>2</v>
      </c>
    </row>
    <row r="14" spans="1:80">
      <c r="B14" s="12" t="s">
        <v>122</v>
      </c>
      <c r="C14" s="11">
        <f>IFERROR(MIN($BM$3:$BT$5),"")</f>
        <v>6.3657407407407402E-4</v>
      </c>
      <c r="D14" s="11">
        <f>IFERROR(MAX($BM$3:$BT$5),"")</f>
        <v>2.4652777777777776E-3</v>
      </c>
      <c r="E14" s="11">
        <f>IFERROR(AVERAGE($BM$3:$BT$5),"")</f>
        <v>1.5509259259259259E-3</v>
      </c>
      <c r="F14" s="10">
        <f>IFERROR(COUNT($BM$3:$BT$5),"")</f>
        <v>2</v>
      </c>
    </row>
    <row r="15" spans="1:80">
      <c r="B15" s="12" t="s">
        <v>123</v>
      </c>
      <c r="C15" s="11">
        <f>IFERROR(MIN($BU$3:$CB$5),"")</f>
        <v>9.8379629629629642E-4</v>
      </c>
      <c r="D15" s="11">
        <f>IFERROR(MAX($BU$3:$CB$5),"")</f>
        <v>1.736111111111111E-3</v>
      </c>
      <c r="E15" s="11">
        <f>IFERROR(AVERAGE($BU$3:$CB$5),"")</f>
        <v>1.3078703703703703E-3</v>
      </c>
      <c r="F15" s="10">
        <f>IFERROR(COUNT($BU$3:$CB$5),"")</f>
        <v>4</v>
      </c>
    </row>
    <row r="16" spans="1:80">
      <c r="B16" s="12" t="s">
        <v>124</v>
      </c>
      <c r="C16" s="11">
        <f>IFERROR(MIN($I$3:$CB$5),"")</f>
        <v>6.3657407407407402E-4</v>
      </c>
      <c r="D16" s="11">
        <f>IFERROR(MAX($I$3:$CB$5),"")</f>
        <v>0.2519791666666667</v>
      </c>
      <c r="E16" s="11">
        <f>IFERROR(AVERAGE($I$3:$CB$5),"")</f>
        <v>5.8514109347442708E-2</v>
      </c>
      <c r="F16" s="10">
        <f>IFERROR(COUNT($I$3:$CB$5),"")</f>
        <v>21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BBE4-260F-446B-8E36-81E9C29A70B5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K3" s="9">
        <v>1.5393518518518519E-3</v>
      </c>
      <c r="N3" s="9">
        <v>7.291666666666667E-4</v>
      </c>
      <c r="Q3" s="9">
        <v>6.5972222222222213E-4</v>
      </c>
      <c r="U3" s="9">
        <v>7.4444444444444438E-2</v>
      </c>
      <c r="V3" s="9">
        <v>6.5972222222222213E-4</v>
      </c>
      <c r="Z3" s="9">
        <v>0.24171296296296296</v>
      </c>
      <c r="AC3" s="9">
        <v>1.1111111111111111E-3</v>
      </c>
      <c r="AD3" s="9">
        <v>1.423611111111111E-3</v>
      </c>
      <c r="AG3" s="9">
        <v>8.564814814814815E-4</v>
      </c>
      <c r="AH3" s="9">
        <v>2.9155092592592594E-2</v>
      </c>
      <c r="AI3" s="9">
        <v>1.4432870370370372E-2</v>
      </c>
      <c r="AJ3" s="9">
        <v>6.168981481481481E-3</v>
      </c>
      <c r="AK3" s="9">
        <v>4.4212962962962956E-3</v>
      </c>
      <c r="AM3" s="9">
        <v>2.4652777777777777E-2</v>
      </c>
      <c r="AO3" s="9">
        <v>1.5740740740740741E-3</v>
      </c>
      <c r="AQ3" s="9">
        <v>9.2592592592592585E-4</v>
      </c>
      <c r="AR3" s="9">
        <v>3.5798611111111107E-2</v>
      </c>
      <c r="AS3" s="9">
        <v>9.6064814814814808E-4</v>
      </c>
      <c r="AU3" s="9">
        <v>1.8287037037037037E-3</v>
      </c>
      <c r="AW3" s="9">
        <v>8.9120370370370362E-4</v>
      </c>
      <c r="AZ3" s="9">
        <v>1.0474537037037037E-2</v>
      </c>
      <c r="BA3" s="9">
        <v>2.6041666666666665E-3</v>
      </c>
      <c r="BC3" s="9">
        <v>1.1805555555555556E-3</v>
      </c>
      <c r="BD3" s="9">
        <v>8.1018518518518516E-4</v>
      </c>
      <c r="BF3" s="9">
        <v>2.4305555555555556E-3</v>
      </c>
      <c r="BG3" s="9">
        <v>2.1180555555555553E-3</v>
      </c>
      <c r="BI3" s="9">
        <v>2.2453703703703702E-3</v>
      </c>
      <c r="BM3" s="9">
        <v>9.8379629629629642E-4</v>
      </c>
      <c r="BQ3" s="9">
        <v>9.8379629629629642E-4</v>
      </c>
      <c r="BS3" s="9">
        <v>6.2037037037037043E-3</v>
      </c>
      <c r="BT3" s="9">
        <v>6.7592592592592591E-3</v>
      </c>
      <c r="BX3" s="9">
        <v>9.7222222222222209E-4</v>
      </c>
      <c r="BY3" s="9">
        <v>1.1921296296296296E-3</v>
      </c>
      <c r="BZ3" s="9">
        <v>2.615740740740741E-3</v>
      </c>
      <c r="CA3" s="9">
        <v>8.7962962962962962E-4</v>
      </c>
      <c r="CB3" s="9">
        <v>9.1435185185185185E-4</v>
      </c>
    </row>
    <row r="4" spans="1:80">
      <c r="N4" s="9">
        <v>9.6759259259259264E-3</v>
      </c>
      <c r="V4" s="9">
        <v>1.1921296296296296E-3</v>
      </c>
      <c r="AO4" s="9">
        <v>2.5462962962962961E-3</v>
      </c>
      <c r="AQ4" s="9">
        <v>1.2037037037037038E-3</v>
      </c>
      <c r="AU4" s="9">
        <v>1.1111111111111111E-3</v>
      </c>
      <c r="AW4" s="9">
        <v>1.9791666666666668E-3</v>
      </c>
      <c r="BC4" s="9">
        <v>2.4074074074074076E-3</v>
      </c>
      <c r="BD4" s="9">
        <v>3.6805555555555554E-3</v>
      </c>
      <c r="BI4" s="9">
        <v>1.3645833333333331E-2</v>
      </c>
      <c r="BQ4" s="9">
        <v>1.5162037037037036E-3</v>
      </c>
      <c r="BS4" s="9">
        <v>8.449074074074075E-4</v>
      </c>
      <c r="BT4" s="9">
        <v>9.8263888888888897E-3</v>
      </c>
      <c r="BY4" s="9">
        <v>7.9861111111111105E-4</v>
      </c>
      <c r="CB4" s="9">
        <v>1.1574074074074073E-3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V5" s="9">
        <v>4.0138888888888884E-2</v>
      </c>
      <c r="AO5" s="9">
        <v>8.1018518518518516E-4</v>
      </c>
      <c r="AQ5" s="9">
        <v>2.4826388888888887E-2</v>
      </c>
      <c r="BC5" s="9">
        <v>1.261574074074074E-3</v>
      </c>
    </row>
    <row r="6" spans="1:80">
      <c r="B6" s="23"/>
      <c r="C6" s="23"/>
      <c r="D6" s="23"/>
      <c r="E6" s="23"/>
      <c r="F6" s="23"/>
      <c r="AO6" s="9">
        <v>1.0763888888888889E-3</v>
      </c>
      <c r="BC6" s="9">
        <v>0.1900462962962963</v>
      </c>
    </row>
    <row r="7" spans="1:80">
      <c r="B7" s="19">
        <v>43566</v>
      </c>
      <c r="C7" s="20"/>
      <c r="D7" s="20"/>
      <c r="E7" s="20"/>
      <c r="F7" s="21"/>
      <c r="I7" s="8" t="str">
        <f t="shared" ref="I7:AN7" si="0">IFERROR(AVERAGE(I3:I6),"")</f>
        <v/>
      </c>
      <c r="J7" s="8" t="str">
        <f t="shared" si="0"/>
        <v/>
      </c>
      <c r="K7" s="8">
        <f t="shared" si="0"/>
        <v>1.5393518518518519E-3</v>
      </c>
      <c r="L7" s="8" t="str">
        <f t="shared" si="0"/>
        <v/>
      </c>
      <c r="M7" s="8" t="str">
        <f t="shared" si="0"/>
        <v/>
      </c>
      <c r="N7" s="8">
        <f t="shared" si="0"/>
        <v>5.2025462962962963E-3</v>
      </c>
      <c r="O7" s="8" t="str">
        <f t="shared" si="0"/>
        <v/>
      </c>
      <c r="P7" s="8" t="str">
        <f t="shared" si="0"/>
        <v/>
      </c>
      <c r="Q7" s="8">
        <f t="shared" si="0"/>
        <v>6.5972222222222213E-4</v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>
        <f t="shared" si="0"/>
        <v>7.4444444444444438E-2</v>
      </c>
      <c r="V7" s="8">
        <f t="shared" si="0"/>
        <v>1.3996913580246913E-2</v>
      </c>
      <c r="W7" s="8" t="str">
        <f t="shared" si="0"/>
        <v/>
      </c>
      <c r="X7" s="8" t="str">
        <f t="shared" si="0"/>
        <v/>
      </c>
      <c r="Y7" s="8" t="str">
        <f t="shared" si="0"/>
        <v/>
      </c>
      <c r="Z7" s="8">
        <f t="shared" si="0"/>
        <v>0.24171296296296296</v>
      </c>
      <c r="AA7" s="8" t="str">
        <f t="shared" si="0"/>
        <v/>
      </c>
      <c r="AB7" s="8" t="str">
        <f t="shared" si="0"/>
        <v/>
      </c>
      <c r="AC7" s="8">
        <f t="shared" si="0"/>
        <v>1.1111111111111111E-3</v>
      </c>
      <c r="AD7" s="8">
        <f t="shared" si="0"/>
        <v>1.423611111111111E-3</v>
      </c>
      <c r="AE7" s="8" t="str">
        <f t="shared" si="0"/>
        <v/>
      </c>
      <c r="AF7" s="8" t="str">
        <f t="shared" si="0"/>
        <v/>
      </c>
      <c r="AG7" s="8">
        <f t="shared" si="0"/>
        <v>8.564814814814815E-4</v>
      </c>
      <c r="AH7" s="8">
        <f t="shared" si="0"/>
        <v>2.9155092592592594E-2</v>
      </c>
      <c r="AI7" s="8">
        <f t="shared" si="0"/>
        <v>1.4432870370370372E-2</v>
      </c>
      <c r="AJ7" s="8">
        <f t="shared" si="0"/>
        <v>6.168981481481481E-3</v>
      </c>
      <c r="AK7" s="8">
        <f t="shared" si="0"/>
        <v>4.4212962962962956E-3</v>
      </c>
      <c r="AL7" s="8" t="str">
        <f t="shared" si="0"/>
        <v/>
      </c>
      <c r="AM7" s="8">
        <f t="shared" si="0"/>
        <v>2.4652777777777777E-2</v>
      </c>
      <c r="AN7" s="8" t="str">
        <f t="shared" si="0"/>
        <v/>
      </c>
      <c r="AO7" s="8">
        <f t="shared" ref="AO7:BT7" si="1">IFERROR(AVERAGE(AO3:AO6),"")</f>
        <v>1.501736111111111E-3</v>
      </c>
      <c r="AP7" s="8" t="str">
        <f t="shared" si="1"/>
        <v/>
      </c>
      <c r="AQ7" s="8">
        <f t="shared" si="1"/>
        <v>8.9853395061728399E-3</v>
      </c>
      <c r="AR7" s="8">
        <f t="shared" si="1"/>
        <v>3.5798611111111107E-2</v>
      </c>
      <c r="AS7" s="8">
        <f t="shared" si="1"/>
        <v>9.6064814814814808E-4</v>
      </c>
      <c r="AT7" s="8" t="str">
        <f t="shared" si="1"/>
        <v/>
      </c>
      <c r="AU7" s="8">
        <f t="shared" si="1"/>
        <v>1.4699074074074074E-3</v>
      </c>
      <c r="AV7" s="8" t="str">
        <f t="shared" si="1"/>
        <v/>
      </c>
      <c r="AW7" s="8">
        <f t="shared" si="1"/>
        <v>1.4351851851851852E-3</v>
      </c>
      <c r="AX7" s="8" t="str">
        <f t="shared" si="1"/>
        <v/>
      </c>
      <c r="AY7" s="8" t="str">
        <f t="shared" si="1"/>
        <v/>
      </c>
      <c r="AZ7" s="8">
        <f t="shared" si="1"/>
        <v>1.0474537037037037E-2</v>
      </c>
      <c r="BA7" s="8">
        <f t="shared" si="1"/>
        <v>2.6041666666666665E-3</v>
      </c>
      <c r="BB7" s="8" t="str">
        <f t="shared" si="1"/>
        <v/>
      </c>
      <c r="BC7" s="8">
        <f t="shared" si="1"/>
        <v>4.8723958333333331E-2</v>
      </c>
      <c r="BD7" s="8">
        <f t="shared" si="1"/>
        <v>2.2453703703703702E-3</v>
      </c>
      <c r="BE7" s="8" t="str">
        <f t="shared" si="1"/>
        <v/>
      </c>
      <c r="BF7" s="8">
        <f t="shared" si="1"/>
        <v>2.4305555555555556E-3</v>
      </c>
      <c r="BG7" s="8">
        <f t="shared" si="1"/>
        <v>2.1180555555555553E-3</v>
      </c>
      <c r="BH7" s="8" t="str">
        <f t="shared" si="1"/>
        <v/>
      </c>
      <c r="BI7" s="8">
        <f t="shared" si="1"/>
        <v>7.9456018518518513E-3</v>
      </c>
      <c r="BJ7" s="8" t="str">
        <f t="shared" si="1"/>
        <v/>
      </c>
      <c r="BK7" s="8" t="str">
        <f t="shared" si="1"/>
        <v/>
      </c>
      <c r="BL7" s="8" t="str">
        <f t="shared" si="1"/>
        <v/>
      </c>
      <c r="BM7" s="8">
        <f t="shared" si="1"/>
        <v>9.8379629629629642E-4</v>
      </c>
      <c r="BN7" s="8" t="str">
        <f t="shared" si="1"/>
        <v/>
      </c>
      <c r="BO7" s="8" t="str">
        <f t="shared" si="1"/>
        <v/>
      </c>
      <c r="BP7" s="8" t="str">
        <f t="shared" si="1"/>
        <v/>
      </c>
      <c r="BQ7" s="8">
        <f t="shared" si="1"/>
        <v>1.25E-3</v>
      </c>
      <c r="BR7" s="8" t="str">
        <f t="shared" si="1"/>
        <v/>
      </c>
      <c r="BS7" s="8">
        <f t="shared" si="1"/>
        <v>3.5243055555555557E-3</v>
      </c>
      <c r="BT7" s="8">
        <f t="shared" si="1"/>
        <v>8.292824074074074E-3</v>
      </c>
      <c r="BU7" s="8" t="str">
        <f t="shared" ref="BU7:CB7" si="2">IFERROR(AVERAGE(BU3:BU6),"")</f>
        <v/>
      </c>
      <c r="BV7" s="8" t="str">
        <f t="shared" si="2"/>
        <v/>
      </c>
      <c r="BW7" s="8" t="str">
        <f t="shared" si="2"/>
        <v/>
      </c>
      <c r="BX7" s="8">
        <f t="shared" si="2"/>
        <v>9.7222222222222209E-4</v>
      </c>
      <c r="BY7" s="8">
        <f t="shared" si="2"/>
        <v>9.9537037037037042E-4</v>
      </c>
      <c r="BZ7" s="8">
        <f t="shared" si="2"/>
        <v>2.615740740740741E-3</v>
      </c>
      <c r="CA7" s="8">
        <f t="shared" si="2"/>
        <v>8.7962962962962962E-4</v>
      </c>
      <c r="CB7" s="8">
        <f t="shared" si="2"/>
        <v>1.0358796296296297E-3</v>
      </c>
    </row>
    <row r="8" spans="1:80">
      <c r="B8" s="12" t="s">
        <v>116</v>
      </c>
      <c r="C8" s="11">
        <f>IFERROR(MIN($I$3:$P$6),"")</f>
        <v>7.291666666666667E-4</v>
      </c>
      <c r="D8" s="11">
        <f>IFERROR(MAX($I$3:$P$6),"")</f>
        <v>9.6759259259259264E-3</v>
      </c>
      <c r="E8" s="11">
        <f>IFERROR(AVERAGE($I$3:$P$6),"")</f>
        <v>3.9814814814814817E-3</v>
      </c>
      <c r="F8" s="10">
        <f>IFERROR(COUNT($I$3:$P$6),"")</f>
        <v>3</v>
      </c>
      <c r="I8" s="7">
        <f t="shared" ref="I8:AN8" si="3">IFERROR(COUNT(I3:I6),"")</f>
        <v>0</v>
      </c>
      <c r="J8" s="7">
        <f t="shared" si="3"/>
        <v>0</v>
      </c>
      <c r="K8" s="7">
        <f t="shared" si="3"/>
        <v>1</v>
      </c>
      <c r="L8" s="7">
        <f t="shared" si="3"/>
        <v>0</v>
      </c>
      <c r="M8" s="7">
        <f t="shared" si="3"/>
        <v>0</v>
      </c>
      <c r="N8" s="7">
        <f t="shared" si="3"/>
        <v>2</v>
      </c>
      <c r="O8" s="7">
        <f t="shared" si="3"/>
        <v>0</v>
      </c>
      <c r="P8" s="7">
        <f t="shared" si="3"/>
        <v>0</v>
      </c>
      <c r="Q8" s="7">
        <f t="shared" si="3"/>
        <v>1</v>
      </c>
      <c r="R8" s="7">
        <f t="shared" si="3"/>
        <v>0</v>
      </c>
      <c r="S8" s="7">
        <f t="shared" si="3"/>
        <v>0</v>
      </c>
      <c r="T8" s="7">
        <f t="shared" si="3"/>
        <v>0</v>
      </c>
      <c r="U8" s="7">
        <f t="shared" si="3"/>
        <v>1</v>
      </c>
      <c r="V8" s="7">
        <f t="shared" si="3"/>
        <v>3</v>
      </c>
      <c r="W8" s="7">
        <f t="shared" si="3"/>
        <v>0</v>
      </c>
      <c r="X8" s="7">
        <f t="shared" si="3"/>
        <v>0</v>
      </c>
      <c r="Y8" s="7">
        <f t="shared" si="3"/>
        <v>0</v>
      </c>
      <c r="Z8" s="7">
        <f t="shared" si="3"/>
        <v>1</v>
      </c>
      <c r="AA8" s="7">
        <f t="shared" si="3"/>
        <v>0</v>
      </c>
      <c r="AB8" s="7">
        <f t="shared" si="3"/>
        <v>0</v>
      </c>
      <c r="AC8" s="7">
        <f t="shared" si="3"/>
        <v>1</v>
      </c>
      <c r="AD8" s="7">
        <f t="shared" si="3"/>
        <v>1</v>
      </c>
      <c r="AE8" s="7">
        <f t="shared" si="3"/>
        <v>0</v>
      </c>
      <c r="AF8" s="7">
        <f t="shared" si="3"/>
        <v>0</v>
      </c>
      <c r="AG8" s="7">
        <f t="shared" si="3"/>
        <v>1</v>
      </c>
      <c r="AH8" s="7">
        <f t="shared" si="3"/>
        <v>1</v>
      </c>
      <c r="AI8" s="7">
        <f t="shared" si="3"/>
        <v>1</v>
      </c>
      <c r="AJ8" s="7">
        <f t="shared" si="3"/>
        <v>1</v>
      </c>
      <c r="AK8" s="7">
        <f t="shared" si="3"/>
        <v>1</v>
      </c>
      <c r="AL8" s="7">
        <f t="shared" si="3"/>
        <v>0</v>
      </c>
      <c r="AM8" s="7">
        <f t="shared" si="3"/>
        <v>1</v>
      </c>
      <c r="AN8" s="7">
        <f t="shared" si="3"/>
        <v>0</v>
      </c>
      <c r="AO8" s="7">
        <f t="shared" ref="AO8:BT8" si="4">IFERROR(COUNT(AO3:AO6),"")</f>
        <v>4</v>
      </c>
      <c r="AP8" s="7">
        <f t="shared" si="4"/>
        <v>0</v>
      </c>
      <c r="AQ8" s="7">
        <f t="shared" si="4"/>
        <v>3</v>
      </c>
      <c r="AR8" s="7">
        <f t="shared" si="4"/>
        <v>1</v>
      </c>
      <c r="AS8" s="7">
        <f t="shared" si="4"/>
        <v>1</v>
      </c>
      <c r="AT8" s="7">
        <f t="shared" si="4"/>
        <v>0</v>
      </c>
      <c r="AU8" s="7">
        <f t="shared" si="4"/>
        <v>2</v>
      </c>
      <c r="AV8" s="7">
        <f t="shared" si="4"/>
        <v>0</v>
      </c>
      <c r="AW8" s="7">
        <f t="shared" si="4"/>
        <v>2</v>
      </c>
      <c r="AX8" s="7">
        <f t="shared" si="4"/>
        <v>0</v>
      </c>
      <c r="AY8" s="7">
        <f t="shared" si="4"/>
        <v>0</v>
      </c>
      <c r="AZ8" s="7">
        <f t="shared" si="4"/>
        <v>1</v>
      </c>
      <c r="BA8" s="7">
        <f t="shared" si="4"/>
        <v>1</v>
      </c>
      <c r="BB8" s="7">
        <f t="shared" si="4"/>
        <v>0</v>
      </c>
      <c r="BC8" s="7">
        <f t="shared" si="4"/>
        <v>4</v>
      </c>
      <c r="BD8" s="7">
        <f t="shared" si="4"/>
        <v>2</v>
      </c>
      <c r="BE8" s="7">
        <f t="shared" si="4"/>
        <v>0</v>
      </c>
      <c r="BF8" s="7">
        <f t="shared" si="4"/>
        <v>1</v>
      </c>
      <c r="BG8" s="7">
        <f t="shared" si="4"/>
        <v>1</v>
      </c>
      <c r="BH8" s="7">
        <f t="shared" si="4"/>
        <v>0</v>
      </c>
      <c r="BI8" s="7">
        <f t="shared" si="4"/>
        <v>2</v>
      </c>
      <c r="BJ8" s="7">
        <f t="shared" si="4"/>
        <v>0</v>
      </c>
      <c r="BK8" s="7">
        <f t="shared" si="4"/>
        <v>0</v>
      </c>
      <c r="BL8" s="7">
        <f t="shared" si="4"/>
        <v>0</v>
      </c>
      <c r="BM8" s="7">
        <f t="shared" si="4"/>
        <v>1</v>
      </c>
      <c r="BN8" s="7">
        <f t="shared" si="4"/>
        <v>0</v>
      </c>
      <c r="BO8" s="7">
        <f t="shared" si="4"/>
        <v>0</v>
      </c>
      <c r="BP8" s="7">
        <f t="shared" si="4"/>
        <v>0</v>
      </c>
      <c r="BQ8" s="7">
        <f t="shared" si="4"/>
        <v>2</v>
      </c>
      <c r="BR8" s="7">
        <f t="shared" si="4"/>
        <v>0</v>
      </c>
      <c r="BS8" s="7">
        <f t="shared" si="4"/>
        <v>2</v>
      </c>
      <c r="BT8" s="7">
        <f t="shared" si="4"/>
        <v>2</v>
      </c>
      <c r="BU8" s="7">
        <f t="shared" ref="BU8:CB8" si="5">IFERROR(COUNT(BU3:BU6),"")</f>
        <v>0</v>
      </c>
      <c r="BV8" s="7">
        <f t="shared" si="5"/>
        <v>0</v>
      </c>
      <c r="BW8" s="7">
        <f t="shared" si="5"/>
        <v>0</v>
      </c>
      <c r="BX8" s="7">
        <f t="shared" si="5"/>
        <v>1</v>
      </c>
      <c r="BY8" s="7">
        <f t="shared" si="5"/>
        <v>2</v>
      </c>
      <c r="BZ8" s="7">
        <f t="shared" si="5"/>
        <v>1</v>
      </c>
      <c r="CA8" s="7">
        <f t="shared" si="5"/>
        <v>1</v>
      </c>
      <c r="CB8" s="7">
        <f t="shared" si="5"/>
        <v>2</v>
      </c>
    </row>
    <row r="9" spans="1:80">
      <c r="B9" s="12" t="s">
        <v>117</v>
      </c>
      <c r="C9" s="11">
        <f>IFERROR(MIN($Q$3:$X$6),"")</f>
        <v>6.5972222222222213E-4</v>
      </c>
      <c r="D9" s="11">
        <f>IFERROR(MAX($Q$3:$X$6),"")</f>
        <v>7.4444444444444438E-2</v>
      </c>
      <c r="E9" s="11">
        <f>IFERROR(AVERAGE($Q$3:$X$6),"")</f>
        <v>2.3418981481481482E-2</v>
      </c>
      <c r="F9" s="10">
        <f>IFERROR(COUNT($Q$3:$X$6),"")</f>
        <v>5</v>
      </c>
    </row>
    <row r="10" spans="1:80">
      <c r="B10" s="12" t="s">
        <v>118</v>
      </c>
      <c r="C10" s="11">
        <f>IFERROR(MIN($Y$3:$AF$6),"")</f>
        <v>1.1111111111111111E-3</v>
      </c>
      <c r="D10" s="11">
        <f>IFERROR(MAX($Y$3:$AF$6),"")</f>
        <v>0.24171296296296296</v>
      </c>
      <c r="E10" s="11">
        <f>IFERROR(AVERAGE($Y$3:$AF$6),"")</f>
        <v>8.1415895061728402E-2</v>
      </c>
      <c r="F10" s="10">
        <f>IFERROR(COUNT($Y$3:$AF$6),"")</f>
        <v>3</v>
      </c>
    </row>
    <row r="11" spans="1:80">
      <c r="B11" s="12" t="s">
        <v>119</v>
      </c>
      <c r="C11" s="11">
        <f>IFERROR(MIN($AG$3:$AJ$6),"")</f>
        <v>8.564814814814815E-4</v>
      </c>
      <c r="D11" s="11">
        <f>IFERROR(MAX($AG$3:$AJ$6),"")</f>
        <v>2.9155092592592594E-2</v>
      </c>
      <c r="E11" s="11">
        <f>IFERROR(AVERAGE($AG$3:$AJ$6),"")</f>
        <v>1.2653356481481482E-2</v>
      </c>
      <c r="F11" s="10">
        <f>IFERROR(COUNT($AG$3:$AJ$6),"")</f>
        <v>4</v>
      </c>
    </row>
    <row r="12" spans="1:80">
      <c r="B12" s="12" t="s">
        <v>120</v>
      </c>
      <c r="C12" s="11">
        <f>IFERROR(MIN($AK$3:$AZ$6),"")</f>
        <v>8.1018518518518516E-4</v>
      </c>
      <c r="D12" s="11">
        <f>IFERROR(MAX($AK$3:$AZ$6),"")</f>
        <v>3.5798611111111107E-2</v>
      </c>
      <c r="E12" s="11">
        <f>IFERROR(AVERAGE($AK$3:$AZ$6),"")</f>
        <v>7.1925636574074079E-3</v>
      </c>
      <c r="F12" s="10">
        <f>IFERROR(COUNT($AK$3:$AZ$6),"")</f>
        <v>16</v>
      </c>
    </row>
    <row r="13" spans="1:80">
      <c r="B13" s="12" t="s">
        <v>121</v>
      </c>
      <c r="C13" s="11">
        <f>IFERROR(MIN($BA$3:$BL$6),"")</f>
        <v>8.1018518518518516E-4</v>
      </c>
      <c r="D13" s="11">
        <f>IFERROR(MAX($BA$3:$BL$6),"")</f>
        <v>0.1900462962962963</v>
      </c>
      <c r="E13" s="11">
        <f>IFERROR(AVERAGE($BA$3:$BL$6),"")</f>
        <v>2.0220959595959594E-2</v>
      </c>
      <c r="F13" s="10">
        <f>IFERROR(COUNT($BA$3:$BL$6),"")</f>
        <v>11</v>
      </c>
    </row>
    <row r="14" spans="1:80">
      <c r="B14" s="12" t="s">
        <v>122</v>
      </c>
      <c r="C14" s="11">
        <f>IFERROR(MIN($BM$3:$BT$6),"")</f>
        <v>8.449074074074075E-4</v>
      </c>
      <c r="D14" s="11">
        <f>IFERROR(MAX($BM$3:$BT$6),"")</f>
        <v>9.8263888888888897E-3</v>
      </c>
      <c r="E14" s="11">
        <f>IFERROR(AVERAGE($BM$3:$BT$6),"")</f>
        <v>3.8740079365079372E-3</v>
      </c>
      <c r="F14" s="10">
        <f>IFERROR(COUNT($BM$3:$BT$6),"")</f>
        <v>7</v>
      </c>
    </row>
    <row r="15" spans="1:80">
      <c r="B15" s="12" t="s">
        <v>123</v>
      </c>
      <c r="C15" s="11">
        <f>IFERROR(MIN($BU$3:$CB$6),"")</f>
        <v>7.9861111111111105E-4</v>
      </c>
      <c r="D15" s="11">
        <f>IFERROR(MAX($BU$3:$CB$6),"")</f>
        <v>2.615740740740741E-3</v>
      </c>
      <c r="E15" s="11">
        <f>IFERROR(AVERAGE($BU$3:$CB$6),"")</f>
        <v>1.218584656084656E-3</v>
      </c>
      <c r="F15" s="10">
        <f>IFERROR(COUNT($BU$3:$CB$6),"")</f>
        <v>7</v>
      </c>
    </row>
    <row r="16" spans="1:80">
      <c r="B16" s="12" t="s">
        <v>124</v>
      </c>
      <c r="C16" s="11">
        <f>IFERROR(MIN($I$3:$CB$6),"")</f>
        <v>6.5972222222222213E-4</v>
      </c>
      <c r="D16" s="11">
        <f>IFERROR(MAX($I$3:$CB$6),"")</f>
        <v>0.24171296296296296</v>
      </c>
      <c r="E16" s="11">
        <f>IFERROR(AVERAGE($I$3:$CB$6),"")</f>
        <v>1.4233217592592592E-2</v>
      </c>
      <c r="F16" s="10">
        <f>IFERROR(COUNT($I$3:$CB$6),"")</f>
        <v>56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C153-D321-41FB-B4B0-10D105215227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8.5532407407407415E-3</v>
      </c>
      <c r="M3" s="9">
        <v>1.2268518518518518E-3</v>
      </c>
      <c r="N3" s="9">
        <v>1.3541666666666667E-3</v>
      </c>
      <c r="O3" s="9">
        <v>0.16172453703703704</v>
      </c>
      <c r="Q3" s="9">
        <v>4.2476851851851851E-3</v>
      </c>
      <c r="R3" s="9">
        <v>9.4907407407407408E-4</v>
      </c>
      <c r="S3" s="9">
        <v>1.1226851851851851E-3</v>
      </c>
      <c r="U3" s="9">
        <v>2.3819444444444445E-2</v>
      </c>
      <c r="V3" s="9">
        <v>1.4409722222222221E-2</v>
      </c>
      <c r="X3" s="9">
        <v>4.0046296296296297E-3</v>
      </c>
      <c r="Y3" s="9">
        <v>2.3958333333333336E-3</v>
      </c>
      <c r="Z3" s="9">
        <v>1.9560185185185184E-3</v>
      </c>
      <c r="AA3" s="9">
        <v>2.615740740740741E-3</v>
      </c>
      <c r="AB3" s="9">
        <v>1.6550925925925926E-3</v>
      </c>
      <c r="AC3" s="9">
        <v>1.1226851851851851E-3</v>
      </c>
      <c r="AD3" s="9">
        <v>2.2337962962962967E-3</v>
      </c>
      <c r="AE3" s="9">
        <v>1.2824074074074073E-2</v>
      </c>
      <c r="AF3" s="9">
        <v>2.3611111111111111E-3</v>
      </c>
      <c r="AG3" s="9">
        <v>3.0555555555555557E-3</v>
      </c>
      <c r="AH3" s="9">
        <v>1.4467592592592594E-3</v>
      </c>
      <c r="AI3" s="9">
        <v>1.9525462962962963E-2</v>
      </c>
      <c r="AJ3" s="9">
        <v>5.1967592592592595E-3</v>
      </c>
      <c r="AL3" s="9">
        <v>2.8865740740740744E-2</v>
      </c>
      <c r="AM3" s="9">
        <v>1.7476851851851852E-3</v>
      </c>
      <c r="AN3" s="9">
        <v>1.712962962962963E-3</v>
      </c>
      <c r="AO3" s="9">
        <v>2.8124999999999995E-3</v>
      </c>
      <c r="AP3" s="9">
        <v>2.685185185185185E-3</v>
      </c>
      <c r="AQ3" s="9">
        <v>1.4351851851851854E-3</v>
      </c>
      <c r="AR3" s="9">
        <v>1.7395833333333336E-2</v>
      </c>
      <c r="AS3" s="9">
        <v>1.8634259259259261E-3</v>
      </c>
      <c r="AT3" s="9">
        <v>1.8171296296296297E-3</v>
      </c>
      <c r="AU3" s="9">
        <v>1.4930555555555556E-3</v>
      </c>
      <c r="AV3" s="9">
        <v>2.5810185185185185E-3</v>
      </c>
      <c r="AW3" s="9">
        <v>2.3807870370370368E-2</v>
      </c>
      <c r="AY3" s="9">
        <v>3.8425925925925923E-3</v>
      </c>
      <c r="AZ3" s="9">
        <v>1.5393518518518519E-3</v>
      </c>
      <c r="BB3" s="9">
        <v>3.3217592592592591E-3</v>
      </c>
      <c r="BC3" s="9">
        <v>1.1689814814814816E-3</v>
      </c>
      <c r="BD3" s="9">
        <v>1.1296296296296296E-2</v>
      </c>
      <c r="BE3" s="9">
        <v>8.4143518518518517E-3</v>
      </c>
      <c r="BF3" s="9">
        <v>2.4768518518518516E-3</v>
      </c>
      <c r="BG3" s="9">
        <v>3.1249999999999997E-3</v>
      </c>
      <c r="BH3" s="9">
        <v>1.9907407407407408E-3</v>
      </c>
      <c r="BI3" s="9">
        <v>1.1342592592592591E-3</v>
      </c>
      <c r="BJ3" s="9">
        <v>9.1435185185185185E-4</v>
      </c>
      <c r="BM3" s="9">
        <v>3.1712962962962958E-3</v>
      </c>
      <c r="BT3" s="9">
        <v>1.3657407407407409E-3</v>
      </c>
      <c r="BX3" s="9">
        <v>2.8356481481481479E-3</v>
      </c>
      <c r="CB3" s="9">
        <v>2.0370370370370373E-3</v>
      </c>
    </row>
    <row r="4" spans="1:80">
      <c r="Q4" s="9">
        <v>8.6805555555555551E-4</v>
      </c>
      <c r="R4" s="9">
        <v>1.5277777777777779E-3</v>
      </c>
      <c r="S4" s="9">
        <v>1.4895833333333332E-2</v>
      </c>
      <c r="X4" s="9">
        <v>1.8750000000000001E-3</v>
      </c>
      <c r="Y4" s="9">
        <v>0.15436342592592592</v>
      </c>
      <c r="Z4" s="9">
        <v>1.2268518518518518E-3</v>
      </c>
      <c r="AA4" s="9">
        <v>1.1805555555555556E-3</v>
      </c>
      <c r="AB4" s="9">
        <v>2.9398148148148148E-3</v>
      </c>
      <c r="AC4" s="9">
        <v>1.5162037037037036E-3</v>
      </c>
      <c r="AD4" s="9">
        <v>1.0798611111111111E-2</v>
      </c>
      <c r="AE4" s="9">
        <v>1.6435185185185183E-3</v>
      </c>
      <c r="AG4" s="9">
        <v>2.0833333333333333E-3</v>
      </c>
      <c r="AI4" s="9">
        <v>1.6782407407407406E-3</v>
      </c>
      <c r="AJ4" s="9">
        <v>1.4699074074074074E-3</v>
      </c>
      <c r="AL4" s="9">
        <v>3.37962962962963E-3</v>
      </c>
      <c r="AN4" s="9">
        <v>3.6805555555555554E-3</v>
      </c>
      <c r="AO4" s="9">
        <v>2.2453703703703702E-3</v>
      </c>
      <c r="AP4" s="9">
        <v>2.3032407407407407E-3</v>
      </c>
      <c r="AS4" s="9">
        <v>1.3773148148148147E-3</v>
      </c>
      <c r="AT4" s="9">
        <v>6.0277777777777784E-2</v>
      </c>
      <c r="AW4" s="9">
        <v>3.1597222222222222E-3</v>
      </c>
      <c r="AY4" s="9">
        <v>3.2280092592592589E-2</v>
      </c>
      <c r="BB4" s="9">
        <v>1.2962962962962963E-3</v>
      </c>
      <c r="BC4" s="9">
        <v>1.4583333333333334E-3</v>
      </c>
      <c r="BD4" s="9">
        <v>1.5277777777777779E-3</v>
      </c>
      <c r="BE4" s="9">
        <v>1.6203703703703703E-3</v>
      </c>
      <c r="BF4" s="9">
        <v>1.1805555555555556E-3</v>
      </c>
      <c r="BG4" s="9">
        <v>5.2662037037037035E-3</v>
      </c>
      <c r="BH4" s="9">
        <v>0.13846064814814815</v>
      </c>
      <c r="BI4" s="9">
        <v>4.31712962962963E-3</v>
      </c>
      <c r="BX4" s="9">
        <v>1.1574074074074073E-3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Q5" s="9">
        <v>1.4467592592592594E-3</v>
      </c>
      <c r="X5" s="9">
        <v>2.5578703703703705E-3</v>
      </c>
      <c r="Y5" s="9">
        <v>1.6782407407407406E-3</v>
      </c>
      <c r="Z5" s="9">
        <v>2.1527777777777778E-3</v>
      </c>
      <c r="AA5" s="9">
        <v>0.55322916666666666</v>
      </c>
      <c r="AC5" s="9">
        <v>2.3263888888888887E-3</v>
      </c>
      <c r="AE5" s="9">
        <v>3.5185185185185185E-3</v>
      </c>
      <c r="AJ5" s="9">
        <v>1.689814814814815E-3</v>
      </c>
      <c r="AL5" s="9">
        <v>1.1412037037037038E-2</v>
      </c>
      <c r="AO5" s="9">
        <v>4.7685185185185183E-3</v>
      </c>
      <c r="AP5" s="9">
        <v>9.5462962962962972E-2</v>
      </c>
      <c r="AS5" s="9">
        <v>1.1574074074074073E-3</v>
      </c>
      <c r="AY5" s="9">
        <v>4.0347222222222222E-2</v>
      </c>
      <c r="BB5" s="9">
        <v>2.1412037037037038E-3</v>
      </c>
      <c r="BE5" s="9">
        <v>1.6319444444444445E-3</v>
      </c>
      <c r="BF5" s="9">
        <v>2.1180555555555553E-3</v>
      </c>
      <c r="BG5" s="9">
        <v>1.3888888888888889E-3</v>
      </c>
      <c r="BI5" s="9">
        <v>1.9675925925925928E-3</v>
      </c>
    </row>
    <row r="6" spans="1:80">
      <c r="B6" s="23"/>
      <c r="C6" s="23"/>
      <c r="D6" s="23"/>
      <c r="E6" s="23"/>
      <c r="F6" s="23"/>
      <c r="Q6" s="9">
        <v>1.9444444444444442E-3</v>
      </c>
      <c r="X6" s="9">
        <v>4.3518518518518515E-3</v>
      </c>
      <c r="Y6" s="9">
        <v>1.423611111111111E-3</v>
      </c>
      <c r="Z6" s="9">
        <v>2.627314814814815E-3</v>
      </c>
      <c r="AJ6" s="9">
        <v>1.9745370370370371E-2</v>
      </c>
      <c r="AL6" s="9">
        <v>1.7592592592592592E-3</v>
      </c>
      <c r="AO6" s="9">
        <v>1.8750000000000001E-3</v>
      </c>
      <c r="AP6" s="9">
        <v>3.1944444444444442E-3</v>
      </c>
      <c r="AY6" s="9">
        <v>1.3078703703703705E-3</v>
      </c>
      <c r="BE6" s="9">
        <v>1.3078703703703705E-3</v>
      </c>
      <c r="BI6" s="9">
        <v>4.6527777777777774E-3</v>
      </c>
    </row>
    <row r="7" spans="1:80">
      <c r="B7" s="19">
        <v>43566</v>
      </c>
      <c r="C7" s="20"/>
      <c r="D7" s="20"/>
      <c r="E7" s="20"/>
      <c r="F7" s="21"/>
      <c r="Q7" s="9">
        <v>1.0300925925925926E-3</v>
      </c>
      <c r="X7" s="9">
        <v>1.3888888888888889E-3</v>
      </c>
      <c r="Y7" s="9">
        <v>1.9907407407407408E-3</v>
      </c>
      <c r="Z7" s="9">
        <v>1.1342592592592591E-3</v>
      </c>
      <c r="AJ7" s="9">
        <v>1.2847222222222223E-3</v>
      </c>
      <c r="AL7" s="9">
        <v>2.1643518518518518E-3</v>
      </c>
      <c r="AP7" s="9">
        <v>2.1643518518518518E-3</v>
      </c>
      <c r="BI7" s="9">
        <v>0.12605324074074073</v>
      </c>
    </row>
    <row r="8" spans="1:80">
      <c r="B8" s="12" t="s">
        <v>116</v>
      </c>
      <c r="C8" s="11">
        <f>IFERROR(MIN($I$3:$P$8),"")</f>
        <v>1.2268518518518518E-3</v>
      </c>
      <c r="D8" s="11">
        <f>IFERROR(MAX($I$3:$P$8),"")</f>
        <v>0.16172453703703704</v>
      </c>
      <c r="E8" s="11">
        <f>IFERROR(AVERAGE($I$3:$P$8),"")</f>
        <v>4.3214699074074076E-2</v>
      </c>
      <c r="F8" s="10">
        <f>IFERROR(COUNT($I$3:$P$8),"")</f>
        <v>4</v>
      </c>
      <c r="X8" s="9">
        <v>2.8587962962962963E-3</v>
      </c>
      <c r="AL8" s="9">
        <v>1.7245370370370372E-3</v>
      </c>
      <c r="AP8" s="9">
        <v>1.9444444444444442E-3</v>
      </c>
    </row>
    <row r="9" spans="1:80">
      <c r="B9" s="12" t="s">
        <v>117</v>
      </c>
      <c r="C9" s="11">
        <f>IFERROR(MIN($Q$3:$X$8),"")</f>
        <v>8.6805555555555551E-4</v>
      </c>
      <c r="D9" s="11">
        <f>IFERROR(MAX($Q$3:$X$8),"")</f>
        <v>2.3819444444444445E-2</v>
      </c>
      <c r="E9" s="11">
        <f>IFERROR(AVERAGE($Q$3:$X$8),"")</f>
        <v>4.8999183006535954E-3</v>
      </c>
      <c r="F9" s="10">
        <f>IFERROR(COUNT($Q$3:$X$8),"")</f>
        <v>17</v>
      </c>
      <c r="I9" s="8" t="str">
        <f t="shared" ref="I9:AN9" si="0">IFERROR(AVERAGE(I3:I8),"")</f>
        <v/>
      </c>
      <c r="J9" s="8">
        <f t="shared" si="0"/>
        <v>8.5532407407407415E-3</v>
      </c>
      <c r="K9" s="8" t="str">
        <f t="shared" si="0"/>
        <v/>
      </c>
      <c r="L9" s="8" t="str">
        <f t="shared" si="0"/>
        <v/>
      </c>
      <c r="M9" s="8">
        <f t="shared" si="0"/>
        <v>1.2268518518518518E-3</v>
      </c>
      <c r="N9" s="8">
        <f t="shared" si="0"/>
        <v>1.3541666666666667E-3</v>
      </c>
      <c r="O9" s="8">
        <f t="shared" si="0"/>
        <v>0.16172453703703704</v>
      </c>
      <c r="P9" s="8" t="str">
        <f t="shared" si="0"/>
        <v/>
      </c>
      <c r="Q9" s="8">
        <f t="shared" si="0"/>
        <v>1.9074074074074074E-3</v>
      </c>
      <c r="R9" s="8">
        <f t="shared" si="0"/>
        <v>1.238425925925926E-3</v>
      </c>
      <c r="S9" s="8">
        <f t="shared" si="0"/>
        <v>8.0092592592592594E-3</v>
      </c>
      <c r="T9" s="8" t="str">
        <f t="shared" si="0"/>
        <v/>
      </c>
      <c r="U9" s="8">
        <f t="shared" si="0"/>
        <v>2.3819444444444445E-2</v>
      </c>
      <c r="V9" s="8">
        <f t="shared" si="0"/>
        <v>1.4409722222222221E-2</v>
      </c>
      <c r="W9" s="8" t="str">
        <f t="shared" si="0"/>
        <v/>
      </c>
      <c r="X9" s="8">
        <f t="shared" si="0"/>
        <v>2.8395061728395065E-3</v>
      </c>
      <c r="Y9" s="8">
        <f t="shared" si="0"/>
        <v>3.2370370370370369E-2</v>
      </c>
      <c r="Z9" s="8">
        <f t="shared" si="0"/>
        <v>1.8194444444444443E-3</v>
      </c>
      <c r="AA9" s="8">
        <f t="shared" si="0"/>
        <v>0.18567515432098766</v>
      </c>
      <c r="AB9" s="8">
        <f t="shared" si="0"/>
        <v>2.2974537037037035E-3</v>
      </c>
      <c r="AC9" s="8">
        <f t="shared" si="0"/>
        <v>1.6550925925925923E-3</v>
      </c>
      <c r="AD9" s="8">
        <f t="shared" si="0"/>
        <v>6.5162037037037037E-3</v>
      </c>
      <c r="AE9" s="8">
        <f t="shared" si="0"/>
        <v>5.9953703703703697E-3</v>
      </c>
      <c r="AF9" s="8">
        <f t="shared" si="0"/>
        <v>2.3611111111111111E-3</v>
      </c>
      <c r="AG9" s="8">
        <f t="shared" si="0"/>
        <v>2.5694444444444445E-3</v>
      </c>
      <c r="AH9" s="8">
        <f t="shared" si="0"/>
        <v>1.4467592592592594E-3</v>
      </c>
      <c r="AI9" s="8">
        <f t="shared" si="0"/>
        <v>1.0601851851851852E-2</v>
      </c>
      <c r="AJ9" s="8">
        <f t="shared" si="0"/>
        <v>5.8773148148148152E-3</v>
      </c>
      <c r="AK9" s="8" t="str">
        <f t="shared" si="0"/>
        <v/>
      </c>
      <c r="AL9" s="8">
        <f t="shared" si="0"/>
        <v>8.217592592592594E-3</v>
      </c>
      <c r="AM9" s="8">
        <f t="shared" si="0"/>
        <v>1.7476851851851852E-3</v>
      </c>
      <c r="AN9" s="8">
        <f t="shared" si="0"/>
        <v>2.696759259259259E-3</v>
      </c>
      <c r="AO9" s="8">
        <f t="shared" ref="AO9:BT9" si="1">IFERROR(AVERAGE(AO3:AO8),"")</f>
        <v>2.925347222222222E-3</v>
      </c>
      <c r="AP9" s="8">
        <f t="shared" si="1"/>
        <v>1.7959104938271606E-2</v>
      </c>
      <c r="AQ9" s="8">
        <f t="shared" si="1"/>
        <v>1.4351851851851854E-3</v>
      </c>
      <c r="AR9" s="8">
        <f t="shared" si="1"/>
        <v>1.7395833333333336E-2</v>
      </c>
      <c r="AS9" s="8">
        <f t="shared" si="1"/>
        <v>1.4660493827160495E-3</v>
      </c>
      <c r="AT9" s="8">
        <f t="shared" si="1"/>
        <v>3.1047453703703706E-2</v>
      </c>
      <c r="AU9" s="8">
        <f t="shared" si="1"/>
        <v>1.4930555555555556E-3</v>
      </c>
      <c r="AV9" s="8">
        <f t="shared" si="1"/>
        <v>2.5810185185185185E-3</v>
      </c>
      <c r="AW9" s="8">
        <f t="shared" si="1"/>
        <v>1.3483796296296296E-2</v>
      </c>
      <c r="AX9" s="8" t="str">
        <f t="shared" si="1"/>
        <v/>
      </c>
      <c r="AY9" s="8">
        <f t="shared" si="1"/>
        <v>1.9444444444444445E-2</v>
      </c>
      <c r="AZ9" s="8">
        <f t="shared" si="1"/>
        <v>1.5393518518518519E-3</v>
      </c>
      <c r="BA9" s="8" t="str">
        <f t="shared" si="1"/>
        <v/>
      </c>
      <c r="BB9" s="8">
        <f t="shared" si="1"/>
        <v>2.2530864197530865E-3</v>
      </c>
      <c r="BC9" s="8">
        <f t="shared" si="1"/>
        <v>1.3136574074074075E-3</v>
      </c>
      <c r="BD9" s="8">
        <f t="shared" si="1"/>
        <v>6.4120370370370364E-3</v>
      </c>
      <c r="BE9" s="8">
        <f t="shared" si="1"/>
        <v>3.2436342592592595E-3</v>
      </c>
      <c r="BF9" s="8">
        <f t="shared" si="1"/>
        <v>1.9251543209876541E-3</v>
      </c>
      <c r="BG9" s="8">
        <f t="shared" si="1"/>
        <v>3.2600308641975305E-3</v>
      </c>
      <c r="BH9" s="8">
        <f t="shared" si="1"/>
        <v>7.0225694444444445E-2</v>
      </c>
      <c r="BI9" s="8">
        <f t="shared" si="1"/>
        <v>2.7625E-2</v>
      </c>
      <c r="BJ9" s="8">
        <f t="shared" si="1"/>
        <v>9.1435185185185185E-4</v>
      </c>
      <c r="BK9" s="8" t="str">
        <f t="shared" si="1"/>
        <v/>
      </c>
      <c r="BL9" s="8" t="str">
        <f t="shared" si="1"/>
        <v/>
      </c>
      <c r="BM9" s="8">
        <f t="shared" si="1"/>
        <v>3.1712962962962958E-3</v>
      </c>
      <c r="BN9" s="8" t="str">
        <f t="shared" si="1"/>
        <v/>
      </c>
      <c r="BO9" s="8" t="str">
        <f t="shared" si="1"/>
        <v/>
      </c>
      <c r="BP9" s="8" t="str">
        <f t="shared" si="1"/>
        <v/>
      </c>
      <c r="BQ9" s="8" t="str">
        <f t="shared" si="1"/>
        <v/>
      </c>
      <c r="BR9" s="8" t="str">
        <f t="shared" si="1"/>
        <v/>
      </c>
      <c r="BS9" s="8" t="str">
        <f t="shared" si="1"/>
        <v/>
      </c>
      <c r="BT9" s="8">
        <f t="shared" si="1"/>
        <v>1.3657407407407409E-3</v>
      </c>
      <c r="BU9" s="8" t="str">
        <f t="shared" ref="BU9:CB9" si="2">IFERROR(AVERAGE(BU3:BU8),"")</f>
        <v/>
      </c>
      <c r="BV9" s="8" t="str">
        <f t="shared" si="2"/>
        <v/>
      </c>
      <c r="BW9" s="8" t="str">
        <f t="shared" si="2"/>
        <v/>
      </c>
      <c r="BX9" s="8">
        <f t="shared" si="2"/>
        <v>1.9965277777777776E-3</v>
      </c>
      <c r="BY9" s="8" t="str">
        <f t="shared" si="2"/>
        <v/>
      </c>
      <c r="BZ9" s="8" t="str">
        <f t="shared" si="2"/>
        <v/>
      </c>
      <c r="CA9" s="8" t="str">
        <f t="shared" si="2"/>
        <v/>
      </c>
      <c r="CB9" s="8">
        <f t="shared" si="2"/>
        <v>2.0370370370370373E-3</v>
      </c>
    </row>
    <row r="10" spans="1:80">
      <c r="B10" s="12" t="s">
        <v>118</v>
      </c>
      <c r="C10" s="11">
        <f>IFERROR(MIN($Y$3:$AF$8),"")</f>
        <v>1.1226851851851851E-3</v>
      </c>
      <c r="D10" s="11">
        <f>IFERROR(MAX($Y$3:$AF$8),"")</f>
        <v>0.55322916666666666</v>
      </c>
      <c r="E10" s="11">
        <f>IFERROR(AVERAGE($Y$3:$AF$8),"")</f>
        <v>3.2121431327160492E-2</v>
      </c>
      <c r="F10" s="10">
        <f>IFERROR(COUNT($Y$3:$AF$8),"")</f>
        <v>24</v>
      </c>
      <c r="I10" s="7">
        <f t="shared" ref="I10:AN10" si="3">IFERROR(COUNT(I3:I8),"")</f>
        <v>0</v>
      </c>
      <c r="J10" s="7">
        <f t="shared" si="3"/>
        <v>1</v>
      </c>
      <c r="K10" s="7">
        <f t="shared" si="3"/>
        <v>0</v>
      </c>
      <c r="L10" s="7">
        <f t="shared" si="3"/>
        <v>0</v>
      </c>
      <c r="M10" s="7">
        <f t="shared" si="3"/>
        <v>1</v>
      </c>
      <c r="N10" s="7">
        <f t="shared" si="3"/>
        <v>1</v>
      </c>
      <c r="O10" s="7">
        <f t="shared" si="3"/>
        <v>1</v>
      </c>
      <c r="P10" s="7">
        <f t="shared" si="3"/>
        <v>0</v>
      </c>
      <c r="Q10" s="7">
        <f t="shared" si="3"/>
        <v>5</v>
      </c>
      <c r="R10" s="7">
        <f t="shared" si="3"/>
        <v>2</v>
      </c>
      <c r="S10" s="7">
        <f t="shared" si="3"/>
        <v>2</v>
      </c>
      <c r="T10" s="7">
        <f t="shared" si="3"/>
        <v>0</v>
      </c>
      <c r="U10" s="7">
        <f t="shared" si="3"/>
        <v>1</v>
      </c>
      <c r="V10" s="7">
        <f t="shared" si="3"/>
        <v>1</v>
      </c>
      <c r="W10" s="7">
        <f t="shared" si="3"/>
        <v>0</v>
      </c>
      <c r="X10" s="7">
        <f t="shared" si="3"/>
        <v>6</v>
      </c>
      <c r="Y10" s="7">
        <f t="shared" si="3"/>
        <v>5</v>
      </c>
      <c r="Z10" s="7">
        <f t="shared" si="3"/>
        <v>5</v>
      </c>
      <c r="AA10" s="7">
        <f t="shared" si="3"/>
        <v>3</v>
      </c>
      <c r="AB10" s="7">
        <f t="shared" si="3"/>
        <v>2</v>
      </c>
      <c r="AC10" s="7">
        <f t="shared" si="3"/>
        <v>3</v>
      </c>
      <c r="AD10" s="7">
        <f t="shared" si="3"/>
        <v>2</v>
      </c>
      <c r="AE10" s="7">
        <f t="shared" si="3"/>
        <v>3</v>
      </c>
      <c r="AF10" s="7">
        <f t="shared" si="3"/>
        <v>1</v>
      </c>
      <c r="AG10" s="7">
        <f t="shared" si="3"/>
        <v>2</v>
      </c>
      <c r="AH10" s="7">
        <f t="shared" si="3"/>
        <v>1</v>
      </c>
      <c r="AI10" s="7">
        <f t="shared" si="3"/>
        <v>2</v>
      </c>
      <c r="AJ10" s="7">
        <f t="shared" si="3"/>
        <v>5</v>
      </c>
      <c r="AK10" s="7">
        <f t="shared" si="3"/>
        <v>0</v>
      </c>
      <c r="AL10" s="7">
        <f t="shared" si="3"/>
        <v>6</v>
      </c>
      <c r="AM10" s="7">
        <f t="shared" si="3"/>
        <v>1</v>
      </c>
      <c r="AN10" s="7">
        <f t="shared" si="3"/>
        <v>2</v>
      </c>
      <c r="AO10" s="7">
        <f t="shared" ref="AO10:BT10" si="4">IFERROR(COUNT(AO3:AO8),"")</f>
        <v>4</v>
      </c>
      <c r="AP10" s="7">
        <f t="shared" si="4"/>
        <v>6</v>
      </c>
      <c r="AQ10" s="7">
        <f t="shared" si="4"/>
        <v>1</v>
      </c>
      <c r="AR10" s="7">
        <f t="shared" si="4"/>
        <v>1</v>
      </c>
      <c r="AS10" s="7">
        <f t="shared" si="4"/>
        <v>3</v>
      </c>
      <c r="AT10" s="7">
        <f t="shared" si="4"/>
        <v>2</v>
      </c>
      <c r="AU10" s="7">
        <f t="shared" si="4"/>
        <v>1</v>
      </c>
      <c r="AV10" s="7">
        <f t="shared" si="4"/>
        <v>1</v>
      </c>
      <c r="AW10" s="7">
        <f t="shared" si="4"/>
        <v>2</v>
      </c>
      <c r="AX10" s="7">
        <f t="shared" si="4"/>
        <v>0</v>
      </c>
      <c r="AY10" s="7">
        <f t="shared" si="4"/>
        <v>4</v>
      </c>
      <c r="AZ10" s="7">
        <f t="shared" si="4"/>
        <v>1</v>
      </c>
      <c r="BA10" s="7">
        <f t="shared" si="4"/>
        <v>0</v>
      </c>
      <c r="BB10" s="7">
        <f t="shared" si="4"/>
        <v>3</v>
      </c>
      <c r="BC10" s="7">
        <f t="shared" si="4"/>
        <v>2</v>
      </c>
      <c r="BD10" s="7">
        <f t="shared" si="4"/>
        <v>2</v>
      </c>
      <c r="BE10" s="7">
        <f t="shared" si="4"/>
        <v>4</v>
      </c>
      <c r="BF10" s="7">
        <f t="shared" si="4"/>
        <v>3</v>
      </c>
      <c r="BG10" s="7">
        <f t="shared" si="4"/>
        <v>3</v>
      </c>
      <c r="BH10" s="7">
        <f t="shared" si="4"/>
        <v>2</v>
      </c>
      <c r="BI10" s="7">
        <f t="shared" si="4"/>
        <v>5</v>
      </c>
      <c r="BJ10" s="7">
        <f t="shared" si="4"/>
        <v>1</v>
      </c>
      <c r="BK10" s="7">
        <f t="shared" si="4"/>
        <v>0</v>
      </c>
      <c r="BL10" s="7">
        <f t="shared" si="4"/>
        <v>0</v>
      </c>
      <c r="BM10" s="7">
        <f t="shared" si="4"/>
        <v>1</v>
      </c>
      <c r="BN10" s="7">
        <f t="shared" si="4"/>
        <v>0</v>
      </c>
      <c r="BO10" s="7">
        <f t="shared" si="4"/>
        <v>0</v>
      </c>
      <c r="BP10" s="7">
        <f t="shared" si="4"/>
        <v>0</v>
      </c>
      <c r="BQ10" s="7">
        <f t="shared" si="4"/>
        <v>0</v>
      </c>
      <c r="BR10" s="7">
        <f t="shared" si="4"/>
        <v>0</v>
      </c>
      <c r="BS10" s="7">
        <f t="shared" si="4"/>
        <v>0</v>
      </c>
      <c r="BT10" s="7">
        <f t="shared" si="4"/>
        <v>1</v>
      </c>
      <c r="BU10" s="7">
        <f t="shared" ref="BU10:CB10" si="5">IFERROR(COUNT(BU3:BU8),"")</f>
        <v>0</v>
      </c>
      <c r="BV10" s="7">
        <f t="shared" si="5"/>
        <v>0</v>
      </c>
      <c r="BW10" s="7">
        <f t="shared" si="5"/>
        <v>0</v>
      </c>
      <c r="BX10" s="7">
        <f t="shared" si="5"/>
        <v>2</v>
      </c>
      <c r="BY10" s="7">
        <f t="shared" si="5"/>
        <v>0</v>
      </c>
      <c r="BZ10" s="7">
        <f t="shared" si="5"/>
        <v>0</v>
      </c>
      <c r="CA10" s="7">
        <f t="shared" si="5"/>
        <v>0</v>
      </c>
      <c r="CB10" s="7">
        <f t="shared" si="5"/>
        <v>1</v>
      </c>
    </row>
    <row r="11" spans="1:80">
      <c r="B11" s="12" t="s">
        <v>119</v>
      </c>
      <c r="C11" s="11">
        <f>IFERROR(MIN($AG$3:$AJ$8),"")</f>
        <v>1.2847222222222223E-3</v>
      </c>
      <c r="D11" s="11">
        <f>IFERROR(MAX($AG$3:$AJ$8),"")</f>
        <v>1.9745370370370371E-2</v>
      </c>
      <c r="E11" s="11">
        <f>IFERROR(AVERAGE($AG$3:$AJ$8),"")</f>
        <v>5.7175925925925936E-3</v>
      </c>
      <c r="F11" s="10">
        <f>IFERROR(COUNT($AG$3:$AJ$8),"")</f>
        <v>10</v>
      </c>
    </row>
    <row r="12" spans="1:80">
      <c r="B12" s="12" t="s">
        <v>120</v>
      </c>
      <c r="C12" s="11">
        <f>IFERROR(MIN($AK$3:$AZ$8),"")</f>
        <v>1.1574074074074073E-3</v>
      </c>
      <c r="D12" s="11">
        <f>IFERROR(MAX($AK$3:$AZ$8),"")</f>
        <v>9.5462962962962972E-2</v>
      </c>
      <c r="E12" s="11">
        <f>IFERROR(AVERAGE($AK$3:$AZ$8),"")</f>
        <v>1.0616732804232806E-2</v>
      </c>
      <c r="F12" s="10">
        <f>IFERROR(COUNT($AK$3:$AZ$8),"")</f>
        <v>35</v>
      </c>
    </row>
    <row r="13" spans="1:80">
      <c r="B13" s="12" t="s">
        <v>121</v>
      </c>
      <c r="C13" s="11">
        <f>IFERROR(MIN($BA$3:$BL$8),"")</f>
        <v>9.1435185185185185E-4</v>
      </c>
      <c r="D13" s="11">
        <f>IFERROR(MAX($BA$3:$BL$8),"")</f>
        <v>0.13846064814814815</v>
      </c>
      <c r="E13" s="11">
        <f>IFERROR(AVERAGE($BA$3:$BL$8),"")</f>
        <v>1.3209259259259261E-2</v>
      </c>
      <c r="F13" s="10">
        <f>IFERROR(COUNT($BA$3:$BL$8),"")</f>
        <v>25</v>
      </c>
    </row>
    <row r="14" spans="1:80">
      <c r="B14" s="12" t="s">
        <v>122</v>
      </c>
      <c r="C14" s="11">
        <f>IFERROR(MIN($BM$3:$BT$8),"")</f>
        <v>1.3657407407407409E-3</v>
      </c>
      <c r="D14" s="11">
        <f>IFERROR(MAX($BM$3:$BT$8),"")</f>
        <v>3.1712962962962958E-3</v>
      </c>
      <c r="E14" s="11">
        <f>IFERROR(AVERAGE($BM$3:$BT$8),"")</f>
        <v>2.2685185185185182E-3</v>
      </c>
      <c r="F14" s="10">
        <f>IFERROR(COUNT($BM$3:$BT$8),"")</f>
        <v>2</v>
      </c>
    </row>
    <row r="15" spans="1:80">
      <c r="B15" s="12" t="s">
        <v>123</v>
      </c>
      <c r="C15" s="11">
        <f>IFERROR(MIN($BU$3:$CB$8),"")</f>
        <v>1.1574074074074073E-3</v>
      </c>
      <c r="D15" s="11">
        <f>IFERROR(MAX($BU$3:$CB$8),"")</f>
        <v>2.8356481481481479E-3</v>
      </c>
      <c r="E15" s="11">
        <f>IFERROR(AVERAGE($BU$3:$CB$8),"")</f>
        <v>2.0100308641975307E-3</v>
      </c>
      <c r="F15" s="10">
        <f>IFERROR(COUNT($BU$3:$CB$8),"")</f>
        <v>3</v>
      </c>
    </row>
    <row r="16" spans="1:80">
      <c r="B16" s="12" t="s">
        <v>124</v>
      </c>
      <c r="C16" s="11">
        <f>IFERROR(MIN($I$3:$CB$8),"")</f>
        <v>8.6805555555555551E-4</v>
      </c>
      <c r="D16" s="11">
        <f>IFERROR(MAX($I$3:$CB$8),"")</f>
        <v>0.55322916666666666</v>
      </c>
      <c r="E16" s="11">
        <f>IFERROR(AVERAGE($I$3:$CB$8),"")</f>
        <v>1.4971932870370377E-2</v>
      </c>
      <c r="F16" s="10">
        <f>IFERROR(COUNT($I$3:$CB$8),"")</f>
        <v>120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EDC-F162-4A33-9BF3-41331F6F60EA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1.0532407407407407E-3</v>
      </c>
      <c r="L3" s="9">
        <v>0.49027777777777781</v>
      </c>
      <c r="M3" s="9">
        <v>9.0277777777777784E-4</v>
      </c>
      <c r="N3" s="9">
        <v>9.8379629629629642E-4</v>
      </c>
      <c r="O3" s="9">
        <v>1.0763888888888889E-3</v>
      </c>
      <c r="Q3" s="9">
        <v>5.9027777777777778E-4</v>
      </c>
      <c r="R3" s="9">
        <v>1.0185185185185186E-3</v>
      </c>
      <c r="S3" s="9">
        <v>7.7546296296296304E-4</v>
      </c>
      <c r="T3" s="9">
        <v>1.25E-3</v>
      </c>
      <c r="U3" s="9">
        <v>6.5972222222222213E-4</v>
      </c>
      <c r="V3" s="9">
        <v>8.7962962962962962E-4</v>
      </c>
      <c r="W3" s="9">
        <v>0.3442013888888889</v>
      </c>
      <c r="X3" s="9">
        <v>6.7129629629629625E-4</v>
      </c>
      <c r="Y3" s="9">
        <v>1.3055555555555556E-2</v>
      </c>
      <c r="Z3" s="9">
        <v>2.0833333333333333E-3</v>
      </c>
      <c r="AA3" s="9">
        <v>1.4583333333333334E-3</v>
      </c>
      <c r="AB3" s="9">
        <v>2.3796296296296298E-2</v>
      </c>
      <c r="AC3" s="9">
        <v>2.2222222222222222E-3</v>
      </c>
      <c r="AD3" s="9">
        <v>1.4120370370370369E-3</v>
      </c>
      <c r="AE3" s="9">
        <v>1.3310185185185185E-3</v>
      </c>
      <c r="AF3" s="9">
        <v>1.261574074074074E-3</v>
      </c>
      <c r="AG3" s="9">
        <v>2.8587962962962963E-3</v>
      </c>
      <c r="AH3" s="9">
        <v>1.3078703703703705E-3</v>
      </c>
      <c r="AI3" s="9">
        <v>1.3194444444444443E-3</v>
      </c>
      <c r="AJ3" s="9">
        <v>1.25E-3</v>
      </c>
      <c r="AK3" s="9">
        <v>6.7129629629629625E-4</v>
      </c>
      <c r="AL3" s="9">
        <v>1.0995370370370371E-3</v>
      </c>
      <c r="AM3" s="9">
        <v>1.2847222222222223E-3</v>
      </c>
      <c r="AN3" s="9">
        <v>2.5810185185185185E-3</v>
      </c>
      <c r="AO3" s="9">
        <v>8.6805555555555551E-4</v>
      </c>
      <c r="AP3" s="9">
        <v>3.9421296296296295E-2</v>
      </c>
      <c r="AQ3" s="9">
        <v>1.8402777777777777E-3</v>
      </c>
      <c r="AR3" s="9">
        <v>1.5393518518518519E-3</v>
      </c>
      <c r="AS3" s="9">
        <v>1.8750000000000001E-3</v>
      </c>
      <c r="AU3" s="9">
        <v>1.1921296296296296E-3</v>
      </c>
      <c r="AV3" s="9">
        <v>1.3078703703703705E-3</v>
      </c>
      <c r="AW3" s="9">
        <v>7.5231481481481471E-4</v>
      </c>
      <c r="AX3" s="9">
        <v>3.9120370370370368E-3</v>
      </c>
      <c r="AZ3" s="9">
        <v>2.2106481481481478E-3</v>
      </c>
      <c r="BA3" s="9">
        <v>5.115740740740741E-3</v>
      </c>
      <c r="BB3" s="9">
        <v>2.1064814814814813E-3</v>
      </c>
      <c r="BC3" s="9">
        <v>1.5162037037037036E-3</v>
      </c>
      <c r="BD3" s="9">
        <v>1.423611111111111E-3</v>
      </c>
      <c r="BE3" s="9">
        <v>4.31712962962963E-3</v>
      </c>
      <c r="BF3" s="9">
        <v>1.5856481481481479E-3</v>
      </c>
      <c r="BG3" s="9">
        <v>1.4120370370370369E-3</v>
      </c>
      <c r="BH3" s="9">
        <v>1.0185185185185186E-3</v>
      </c>
      <c r="BI3" s="9">
        <v>1.8171296296296297E-3</v>
      </c>
      <c r="BJ3" s="9">
        <v>1.4895833333333332E-2</v>
      </c>
      <c r="BK3" s="9">
        <v>1.423611111111111E-3</v>
      </c>
      <c r="BL3" s="9">
        <v>1.8865740740740742E-3</v>
      </c>
      <c r="BM3" s="9">
        <v>8.4953703703703701E-3</v>
      </c>
      <c r="BN3" s="9">
        <v>1.3541666666666667E-3</v>
      </c>
      <c r="BO3" s="9">
        <v>1.9097222222222222E-3</v>
      </c>
      <c r="BP3" s="9">
        <v>1.6666666666666668E-3</v>
      </c>
      <c r="BQ3" s="9">
        <v>1.4039351851851851E-2</v>
      </c>
      <c r="BR3" s="9">
        <v>1.0879629629629629E-3</v>
      </c>
      <c r="BS3" s="9">
        <v>1.3425925925925925E-3</v>
      </c>
      <c r="BT3" s="9">
        <v>1.0069444444444444E-3</v>
      </c>
      <c r="BU3" s="9">
        <v>7.0601851851851847E-4</v>
      </c>
      <c r="BV3" s="9">
        <v>9.9537037037037042E-4</v>
      </c>
      <c r="BW3" s="9">
        <v>1.2152777777777778E-3</v>
      </c>
      <c r="BX3" s="9">
        <v>1.0648148148148147E-3</v>
      </c>
      <c r="BY3" s="9">
        <v>6.7129629629629625E-4</v>
      </c>
      <c r="CB3" s="9">
        <v>9.0277777777777784E-4</v>
      </c>
    </row>
    <row r="4" spans="1:80">
      <c r="J4" s="9">
        <v>0.10512731481481481</v>
      </c>
      <c r="L4" s="9">
        <v>4.6296296296296293E-4</v>
      </c>
      <c r="M4" s="9">
        <v>1.0416666666666667E-3</v>
      </c>
      <c r="Q4" s="9">
        <v>1.1458333333333333E-3</v>
      </c>
      <c r="R4" s="9">
        <v>9.6064814814814808E-4</v>
      </c>
      <c r="S4" s="9">
        <v>2.4421296296296296E-3</v>
      </c>
      <c r="U4" s="9">
        <v>0.11542824074074075</v>
      </c>
      <c r="V4" s="9">
        <v>7.175925925925927E-4</v>
      </c>
      <c r="W4" s="9">
        <v>9.9537037037037042E-4</v>
      </c>
      <c r="X4" s="9">
        <v>2.4074074074074076E-3</v>
      </c>
      <c r="Y4" s="9">
        <v>7.291666666666667E-4</v>
      </c>
      <c r="Z4" s="9">
        <v>1.4351851851851854E-3</v>
      </c>
      <c r="AA4" s="9">
        <v>1.0532407407407407E-3</v>
      </c>
      <c r="AB4" s="9">
        <v>1.2384259259259258E-3</v>
      </c>
      <c r="AF4" s="9">
        <v>8.6805555555555551E-4</v>
      </c>
      <c r="AG4" s="9">
        <v>1.3194444444444443E-3</v>
      </c>
      <c r="AI4" s="9">
        <v>0.21299768518518516</v>
      </c>
      <c r="AK4" s="9">
        <v>2.4537037037037036E-3</v>
      </c>
      <c r="AN4" s="9">
        <v>1.423611111111111E-3</v>
      </c>
      <c r="AO4" s="9">
        <v>2.7430555555555559E-3</v>
      </c>
      <c r="AP4" s="9">
        <v>9.8379629629629642E-4</v>
      </c>
      <c r="AQ4" s="9">
        <v>3.3912037037037036E-3</v>
      </c>
      <c r="AV4" s="9">
        <v>1.4884259259259259E-2</v>
      </c>
      <c r="AW4" s="9">
        <v>3.1828703703703702E-3</v>
      </c>
      <c r="AZ4" s="9">
        <v>1.6087962962962963E-3</v>
      </c>
      <c r="BB4" s="9">
        <v>1.2847222222222223E-3</v>
      </c>
      <c r="BC4" s="9">
        <v>1.1574074074074073E-3</v>
      </c>
      <c r="BF4" s="9">
        <v>2.9513888888888888E-3</v>
      </c>
      <c r="BH4" s="9">
        <v>0.19787037037037036</v>
      </c>
      <c r="BI4" s="9">
        <v>1.5624999999999999E-3</v>
      </c>
      <c r="BK4" s="9">
        <v>2.3726851851851851E-3</v>
      </c>
      <c r="BM4" s="9">
        <v>1.9328703703703704E-3</v>
      </c>
      <c r="BN4" s="9">
        <v>3.2986111111111111E-3</v>
      </c>
      <c r="BP4" s="9">
        <v>8.7962962962962962E-4</v>
      </c>
      <c r="BQ4" s="9">
        <v>1.2037037037037038E-3</v>
      </c>
      <c r="BR4" s="9">
        <v>1.0763888888888889E-3</v>
      </c>
      <c r="BS4" s="9">
        <v>1.7303240740740741E-2</v>
      </c>
      <c r="BT4" s="9">
        <v>8.449074074074075E-4</v>
      </c>
      <c r="BU4" s="9">
        <v>1.3657407407407409E-3</v>
      </c>
      <c r="BV4" s="9">
        <v>1.1006944444444444E-2</v>
      </c>
      <c r="BX4" s="9">
        <v>7.291666666666667E-4</v>
      </c>
      <c r="BY4" s="9">
        <v>2.2569444444444447E-3</v>
      </c>
      <c r="CB4" s="9">
        <v>7.7546296296296304E-4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Q5" s="9">
        <v>5.7870370370370378E-4</v>
      </c>
      <c r="V5" s="9">
        <v>6.8287037037037025E-4</v>
      </c>
      <c r="X5" s="9">
        <v>7.3263888888888892E-3</v>
      </c>
      <c r="Z5" s="9">
        <v>7.407407407407407E-4</v>
      </c>
      <c r="AG5" s="9">
        <v>5.7361111111111113E-2</v>
      </c>
      <c r="AI5" s="9">
        <v>1.7592592592592592E-3</v>
      </c>
      <c r="AK5" s="9">
        <v>2.4421296296296296E-3</v>
      </c>
      <c r="AN5" s="9">
        <v>9.4907407407407408E-4</v>
      </c>
      <c r="AP5" s="9">
        <v>9.9537037037037042E-4</v>
      </c>
      <c r="AW5" s="9">
        <v>1.4930555555555556E-3</v>
      </c>
      <c r="AZ5" s="9">
        <v>1.3425925925925925E-3</v>
      </c>
      <c r="BC5" s="9">
        <v>1.6782407407407406E-3</v>
      </c>
      <c r="BK5" s="9">
        <v>1.8750000000000001E-3</v>
      </c>
      <c r="BM5" s="9">
        <v>8.6805555555555551E-4</v>
      </c>
      <c r="BN5" s="9">
        <v>2.1064814814814813E-3</v>
      </c>
      <c r="BP5" s="9">
        <v>1.1226851851851851E-3</v>
      </c>
      <c r="BS5" s="9">
        <v>5.3356481481481484E-3</v>
      </c>
      <c r="BT5" s="9">
        <v>9.8379629629629642E-4</v>
      </c>
      <c r="BU5" s="9">
        <v>7.6388888888888893E-4</v>
      </c>
      <c r="BV5" s="9">
        <v>1.0879629629629629E-3</v>
      </c>
      <c r="BX5" s="9">
        <v>8.2175925925925917E-4</v>
      </c>
      <c r="BY5" s="9">
        <v>1.3888888888888889E-3</v>
      </c>
      <c r="CB5" s="9">
        <v>6.134259259259259E-4</v>
      </c>
    </row>
    <row r="6" spans="1:80">
      <c r="B6" s="23"/>
      <c r="C6" s="23"/>
      <c r="D6" s="23"/>
      <c r="E6" s="23"/>
      <c r="F6" s="23"/>
      <c r="Q6" s="9">
        <v>7.7546296296296304E-4</v>
      </c>
      <c r="V6" s="9">
        <v>6.4814814814814813E-4</v>
      </c>
      <c r="X6" s="9">
        <v>1.3310185185185185E-3</v>
      </c>
      <c r="Z6" s="9">
        <v>1.2384259259259258E-3</v>
      </c>
      <c r="AG6" s="9">
        <v>0.13991898148148149</v>
      </c>
      <c r="AW6" s="9">
        <v>1.4930555555555556E-3</v>
      </c>
      <c r="BC6" s="9">
        <v>1.0763888888888889E-3</v>
      </c>
      <c r="BM6" s="9">
        <v>9.4907407407407408E-4</v>
      </c>
      <c r="BU6" s="9">
        <v>1.7708333333333332E-3</v>
      </c>
    </row>
    <row r="7" spans="1:80">
      <c r="B7" s="19">
        <v>43566</v>
      </c>
      <c r="C7" s="20"/>
      <c r="D7" s="20"/>
      <c r="E7" s="20"/>
      <c r="F7" s="21"/>
      <c r="X7" s="9">
        <v>9.0277777777777784E-4</v>
      </c>
      <c r="Z7" s="9">
        <v>4.9768518518518521E-4</v>
      </c>
    </row>
    <row r="8" spans="1:80">
      <c r="B8" s="12" t="s">
        <v>116</v>
      </c>
      <c r="C8" s="11">
        <f>IFERROR(MIN($I$3:$P$9),"")</f>
        <v>4.6296296296296293E-4</v>
      </c>
      <c r="D8" s="11">
        <f>IFERROR(MAX($I$3:$P$9),"")</f>
        <v>0.49027777777777781</v>
      </c>
      <c r="E8" s="11">
        <f>IFERROR(AVERAGE($I$3:$P$9),"")</f>
        <v>7.5115740740740761E-2</v>
      </c>
      <c r="F8" s="10">
        <f>IFERROR(COUNT($I$3:$P$9),"")</f>
        <v>8</v>
      </c>
      <c r="X8" s="9">
        <v>2.4768518518518516E-3</v>
      </c>
    </row>
    <row r="9" spans="1:80">
      <c r="B9" s="12" t="s">
        <v>117</v>
      </c>
      <c r="C9" s="11">
        <f>IFERROR(MIN($Q$3:$X$9),"")</f>
        <v>5.7870370370370378E-4</v>
      </c>
      <c r="D9" s="11">
        <f>IFERROR(MAX($Q$3:$X$9),"")</f>
        <v>0.3442013888888889</v>
      </c>
      <c r="E9" s="11">
        <f>IFERROR(AVERAGE($Q$3:$X$9),"")</f>
        <v>2.0414737654320992E-2</v>
      </c>
      <c r="F9" s="10">
        <f>IFERROR(COUNT($Q$3:$X$9),"")</f>
        <v>24</v>
      </c>
      <c r="X9" s="9">
        <v>1.0879629629629629E-3</v>
      </c>
    </row>
    <row r="10" spans="1:80">
      <c r="B10" s="12" t="s">
        <v>118</v>
      </c>
      <c r="C10" s="11">
        <f>IFERROR(MIN($Y$3:$AF$9),"")</f>
        <v>4.9768518518518521E-4</v>
      </c>
      <c r="D10" s="11">
        <f>IFERROR(MAX($Y$3:$AF$9),"")</f>
        <v>2.3796296296296298E-2</v>
      </c>
      <c r="E10" s="11">
        <f>IFERROR(AVERAGE($Y$3:$AF$9),"")</f>
        <v>3.4013310185185192E-3</v>
      </c>
      <c r="F10" s="10">
        <f>IFERROR(COUNT($Y$3:$AF$9),"")</f>
        <v>16</v>
      </c>
      <c r="I10" s="8" t="str">
        <f t="shared" ref="I10:AN10" si="0">IFERROR(AVERAGE(I3:I9),"")</f>
        <v/>
      </c>
      <c r="J10" s="8">
        <f t="shared" si="0"/>
        <v>5.3090277777777778E-2</v>
      </c>
      <c r="K10" s="8" t="str">
        <f t="shared" si="0"/>
        <v/>
      </c>
      <c r="L10" s="8">
        <f t="shared" si="0"/>
        <v>0.24537037037037038</v>
      </c>
      <c r="M10" s="8">
        <f t="shared" si="0"/>
        <v>9.7222222222222219E-4</v>
      </c>
      <c r="N10" s="8">
        <f t="shared" si="0"/>
        <v>9.8379629629629642E-4</v>
      </c>
      <c r="O10" s="8">
        <f t="shared" si="0"/>
        <v>1.0763888888888889E-3</v>
      </c>
      <c r="P10" s="8" t="str">
        <f t="shared" si="0"/>
        <v/>
      </c>
      <c r="Q10" s="8">
        <f t="shared" si="0"/>
        <v>7.7256944444444443E-4</v>
      </c>
      <c r="R10" s="8">
        <f t="shared" si="0"/>
        <v>9.8958333333333342E-4</v>
      </c>
      <c r="S10" s="8">
        <f t="shared" si="0"/>
        <v>1.6087962962962963E-3</v>
      </c>
      <c r="T10" s="8">
        <f t="shared" si="0"/>
        <v>1.25E-3</v>
      </c>
      <c r="U10" s="8">
        <f t="shared" si="0"/>
        <v>5.8043981481481488E-2</v>
      </c>
      <c r="V10" s="8">
        <f t="shared" si="0"/>
        <v>7.320601851851852E-4</v>
      </c>
      <c r="W10" s="8">
        <f t="shared" si="0"/>
        <v>0.17259837962962965</v>
      </c>
      <c r="X10" s="8">
        <f t="shared" si="0"/>
        <v>2.3148148148148147E-3</v>
      </c>
      <c r="Y10" s="8">
        <f t="shared" si="0"/>
        <v>6.8923611111111113E-3</v>
      </c>
      <c r="Z10" s="8">
        <f t="shared" si="0"/>
        <v>1.1990740740740742E-3</v>
      </c>
      <c r="AA10" s="8">
        <f t="shared" si="0"/>
        <v>1.255787037037037E-3</v>
      </c>
      <c r="AB10" s="8">
        <f t="shared" si="0"/>
        <v>1.2517361111111111E-2</v>
      </c>
      <c r="AC10" s="8">
        <f t="shared" si="0"/>
        <v>2.2222222222222222E-3</v>
      </c>
      <c r="AD10" s="8">
        <f t="shared" si="0"/>
        <v>1.4120370370370369E-3</v>
      </c>
      <c r="AE10" s="8">
        <f t="shared" si="0"/>
        <v>1.3310185185185185E-3</v>
      </c>
      <c r="AF10" s="8">
        <f t="shared" si="0"/>
        <v>1.0648148148148149E-3</v>
      </c>
      <c r="AG10" s="8">
        <f t="shared" si="0"/>
        <v>5.0364583333333338E-2</v>
      </c>
      <c r="AH10" s="8">
        <f t="shared" si="0"/>
        <v>1.3078703703703705E-3</v>
      </c>
      <c r="AI10" s="8">
        <f t="shared" si="0"/>
        <v>7.2025462962962958E-2</v>
      </c>
      <c r="AJ10" s="8">
        <f t="shared" si="0"/>
        <v>1.25E-3</v>
      </c>
      <c r="AK10" s="8">
        <f t="shared" si="0"/>
        <v>1.8557098765432099E-3</v>
      </c>
      <c r="AL10" s="8">
        <f t="shared" si="0"/>
        <v>1.0995370370370371E-3</v>
      </c>
      <c r="AM10" s="8">
        <f t="shared" si="0"/>
        <v>1.2847222222222223E-3</v>
      </c>
      <c r="AN10" s="8">
        <f t="shared" si="0"/>
        <v>1.6512345679012346E-3</v>
      </c>
      <c r="AO10" s="8">
        <f t="shared" ref="AO10:BT10" si="1">IFERROR(AVERAGE(AO3:AO9),"")</f>
        <v>1.8055555555555557E-3</v>
      </c>
      <c r="AP10" s="8">
        <f t="shared" si="1"/>
        <v>1.3800154320987653E-2</v>
      </c>
      <c r="AQ10" s="8">
        <f t="shared" si="1"/>
        <v>2.6157407407407405E-3</v>
      </c>
      <c r="AR10" s="8">
        <f t="shared" si="1"/>
        <v>1.5393518518518519E-3</v>
      </c>
      <c r="AS10" s="8">
        <f t="shared" si="1"/>
        <v>1.8750000000000001E-3</v>
      </c>
      <c r="AT10" s="8" t="str">
        <f t="shared" si="1"/>
        <v/>
      </c>
      <c r="AU10" s="8">
        <f t="shared" si="1"/>
        <v>1.1921296296296296E-3</v>
      </c>
      <c r="AV10" s="8">
        <f t="shared" si="1"/>
        <v>8.0960648148148146E-3</v>
      </c>
      <c r="AW10" s="8">
        <f t="shared" si="1"/>
        <v>1.730324074074074E-3</v>
      </c>
      <c r="AX10" s="8">
        <f t="shared" si="1"/>
        <v>3.9120370370370368E-3</v>
      </c>
      <c r="AY10" s="8" t="str">
        <f t="shared" si="1"/>
        <v/>
      </c>
      <c r="AZ10" s="8">
        <f t="shared" si="1"/>
        <v>1.7206790123456786E-3</v>
      </c>
      <c r="BA10" s="8">
        <f t="shared" si="1"/>
        <v>5.115740740740741E-3</v>
      </c>
      <c r="BB10" s="8">
        <f t="shared" si="1"/>
        <v>1.6956018518518518E-3</v>
      </c>
      <c r="BC10" s="8">
        <f t="shared" si="1"/>
        <v>1.3570601851851851E-3</v>
      </c>
      <c r="BD10" s="8">
        <f t="shared" si="1"/>
        <v>1.423611111111111E-3</v>
      </c>
      <c r="BE10" s="8">
        <f t="shared" si="1"/>
        <v>4.31712962962963E-3</v>
      </c>
      <c r="BF10" s="8">
        <f t="shared" si="1"/>
        <v>2.2685185185185182E-3</v>
      </c>
      <c r="BG10" s="8">
        <f t="shared" si="1"/>
        <v>1.4120370370370369E-3</v>
      </c>
      <c r="BH10" s="8">
        <f t="shared" si="1"/>
        <v>9.9444444444444446E-2</v>
      </c>
      <c r="BI10" s="8">
        <f t="shared" si="1"/>
        <v>1.6898148148148148E-3</v>
      </c>
      <c r="BJ10" s="8">
        <f t="shared" si="1"/>
        <v>1.4895833333333332E-2</v>
      </c>
      <c r="BK10" s="8">
        <f t="shared" si="1"/>
        <v>1.8904320987654319E-3</v>
      </c>
      <c r="BL10" s="8">
        <f t="shared" si="1"/>
        <v>1.8865740740740742E-3</v>
      </c>
      <c r="BM10" s="8">
        <f t="shared" si="1"/>
        <v>3.0613425925925929E-3</v>
      </c>
      <c r="BN10" s="8">
        <f t="shared" si="1"/>
        <v>2.2530864197530865E-3</v>
      </c>
      <c r="BO10" s="8">
        <f t="shared" si="1"/>
        <v>1.9097222222222222E-3</v>
      </c>
      <c r="BP10" s="8">
        <f t="shared" si="1"/>
        <v>1.2229938271604939E-3</v>
      </c>
      <c r="BQ10" s="8">
        <f t="shared" si="1"/>
        <v>7.6215277777777774E-3</v>
      </c>
      <c r="BR10" s="8">
        <f t="shared" si="1"/>
        <v>1.0821759259259259E-3</v>
      </c>
      <c r="BS10" s="8">
        <f t="shared" si="1"/>
        <v>7.9938271604938268E-3</v>
      </c>
      <c r="BT10" s="8">
        <f t="shared" si="1"/>
        <v>9.4521604938271615E-4</v>
      </c>
      <c r="BU10" s="8">
        <f t="shared" ref="BU10:CB10" si="2">IFERROR(AVERAGE(BU3:BU9),"")</f>
        <v>1.1516203703703703E-3</v>
      </c>
      <c r="BV10" s="8">
        <f t="shared" si="2"/>
        <v>4.363425925925926E-3</v>
      </c>
      <c r="BW10" s="8">
        <f t="shared" si="2"/>
        <v>1.2152777777777778E-3</v>
      </c>
      <c r="BX10" s="8">
        <f t="shared" si="2"/>
        <v>8.7191358024691354E-4</v>
      </c>
      <c r="BY10" s="8">
        <f t="shared" si="2"/>
        <v>1.4390432098765433E-3</v>
      </c>
      <c r="BZ10" s="8" t="str">
        <f t="shared" si="2"/>
        <v/>
      </c>
      <c r="CA10" s="8" t="str">
        <f t="shared" si="2"/>
        <v/>
      </c>
      <c r="CB10" s="8">
        <f t="shared" si="2"/>
        <v>7.6388888888888893E-4</v>
      </c>
    </row>
    <row r="11" spans="1:80">
      <c r="B11" s="12" t="s">
        <v>119</v>
      </c>
      <c r="C11" s="11">
        <f>IFERROR(MIN($AG$3:$AJ$9),"")</f>
        <v>1.25E-3</v>
      </c>
      <c r="D11" s="11">
        <f>IFERROR(MAX($AG$3:$AJ$9),"")</f>
        <v>0.21299768518518516</v>
      </c>
      <c r="E11" s="11">
        <f>IFERROR(AVERAGE($AG$3:$AJ$9),"")</f>
        <v>4.6676954732510288E-2</v>
      </c>
      <c r="F11" s="10">
        <f>IFERROR(COUNT($AG$3:$AJ$9),"")</f>
        <v>9</v>
      </c>
      <c r="I11" s="7">
        <f t="shared" ref="I11:AN11" si="3">IFERROR(COUNT(I3:I9),"")</f>
        <v>0</v>
      </c>
      <c r="J11" s="7">
        <f t="shared" si="3"/>
        <v>2</v>
      </c>
      <c r="K11" s="7">
        <f t="shared" si="3"/>
        <v>0</v>
      </c>
      <c r="L11" s="7">
        <f t="shared" si="3"/>
        <v>2</v>
      </c>
      <c r="M11" s="7">
        <f t="shared" si="3"/>
        <v>2</v>
      </c>
      <c r="N11" s="7">
        <f t="shared" si="3"/>
        <v>1</v>
      </c>
      <c r="O11" s="7">
        <f t="shared" si="3"/>
        <v>1</v>
      </c>
      <c r="P11" s="7">
        <f t="shared" si="3"/>
        <v>0</v>
      </c>
      <c r="Q11" s="7">
        <f t="shared" si="3"/>
        <v>4</v>
      </c>
      <c r="R11" s="7">
        <f t="shared" si="3"/>
        <v>2</v>
      </c>
      <c r="S11" s="7">
        <f t="shared" si="3"/>
        <v>2</v>
      </c>
      <c r="T11" s="7">
        <f t="shared" si="3"/>
        <v>1</v>
      </c>
      <c r="U11" s="7">
        <f t="shared" si="3"/>
        <v>2</v>
      </c>
      <c r="V11" s="7">
        <f t="shared" si="3"/>
        <v>4</v>
      </c>
      <c r="W11" s="7">
        <f t="shared" si="3"/>
        <v>2</v>
      </c>
      <c r="X11" s="7">
        <f t="shared" si="3"/>
        <v>7</v>
      </c>
      <c r="Y11" s="7">
        <f t="shared" si="3"/>
        <v>2</v>
      </c>
      <c r="Z11" s="7">
        <f t="shared" si="3"/>
        <v>5</v>
      </c>
      <c r="AA11" s="7">
        <f t="shared" si="3"/>
        <v>2</v>
      </c>
      <c r="AB11" s="7">
        <f t="shared" si="3"/>
        <v>2</v>
      </c>
      <c r="AC11" s="7">
        <f t="shared" si="3"/>
        <v>1</v>
      </c>
      <c r="AD11" s="7">
        <f t="shared" si="3"/>
        <v>1</v>
      </c>
      <c r="AE11" s="7">
        <f t="shared" si="3"/>
        <v>1</v>
      </c>
      <c r="AF11" s="7">
        <f t="shared" si="3"/>
        <v>2</v>
      </c>
      <c r="AG11" s="7">
        <f t="shared" si="3"/>
        <v>4</v>
      </c>
      <c r="AH11" s="7">
        <f t="shared" si="3"/>
        <v>1</v>
      </c>
      <c r="AI11" s="7">
        <f t="shared" si="3"/>
        <v>3</v>
      </c>
      <c r="AJ11" s="7">
        <f t="shared" si="3"/>
        <v>1</v>
      </c>
      <c r="AK11" s="7">
        <f t="shared" si="3"/>
        <v>3</v>
      </c>
      <c r="AL11" s="7">
        <f t="shared" si="3"/>
        <v>1</v>
      </c>
      <c r="AM11" s="7">
        <f t="shared" si="3"/>
        <v>1</v>
      </c>
      <c r="AN11" s="7">
        <f t="shared" si="3"/>
        <v>3</v>
      </c>
      <c r="AO11" s="7">
        <f t="shared" ref="AO11:BT11" si="4">IFERROR(COUNT(AO3:AO9),"")</f>
        <v>2</v>
      </c>
      <c r="AP11" s="7">
        <f t="shared" si="4"/>
        <v>3</v>
      </c>
      <c r="AQ11" s="7">
        <f t="shared" si="4"/>
        <v>2</v>
      </c>
      <c r="AR11" s="7">
        <f t="shared" si="4"/>
        <v>1</v>
      </c>
      <c r="AS11" s="7">
        <f t="shared" si="4"/>
        <v>1</v>
      </c>
      <c r="AT11" s="7">
        <f t="shared" si="4"/>
        <v>0</v>
      </c>
      <c r="AU11" s="7">
        <f t="shared" si="4"/>
        <v>1</v>
      </c>
      <c r="AV11" s="7">
        <f t="shared" si="4"/>
        <v>2</v>
      </c>
      <c r="AW11" s="7">
        <f t="shared" si="4"/>
        <v>4</v>
      </c>
      <c r="AX11" s="7">
        <f t="shared" si="4"/>
        <v>1</v>
      </c>
      <c r="AY11" s="7">
        <f t="shared" si="4"/>
        <v>0</v>
      </c>
      <c r="AZ11" s="7">
        <f t="shared" si="4"/>
        <v>3</v>
      </c>
      <c r="BA11" s="7">
        <f t="shared" si="4"/>
        <v>1</v>
      </c>
      <c r="BB11" s="7">
        <f t="shared" si="4"/>
        <v>2</v>
      </c>
      <c r="BC11" s="7">
        <f t="shared" si="4"/>
        <v>4</v>
      </c>
      <c r="BD11" s="7">
        <f t="shared" si="4"/>
        <v>1</v>
      </c>
      <c r="BE11" s="7">
        <f t="shared" si="4"/>
        <v>1</v>
      </c>
      <c r="BF11" s="7">
        <f t="shared" si="4"/>
        <v>2</v>
      </c>
      <c r="BG11" s="7">
        <f t="shared" si="4"/>
        <v>1</v>
      </c>
      <c r="BH11" s="7">
        <f t="shared" si="4"/>
        <v>2</v>
      </c>
      <c r="BI11" s="7">
        <f t="shared" si="4"/>
        <v>2</v>
      </c>
      <c r="BJ11" s="7">
        <f t="shared" si="4"/>
        <v>1</v>
      </c>
      <c r="BK11" s="7">
        <f t="shared" si="4"/>
        <v>3</v>
      </c>
      <c r="BL11" s="7">
        <f t="shared" si="4"/>
        <v>1</v>
      </c>
      <c r="BM11" s="7">
        <f t="shared" si="4"/>
        <v>4</v>
      </c>
      <c r="BN11" s="7">
        <f t="shared" si="4"/>
        <v>3</v>
      </c>
      <c r="BO11" s="7">
        <f t="shared" si="4"/>
        <v>1</v>
      </c>
      <c r="BP11" s="7">
        <f t="shared" si="4"/>
        <v>3</v>
      </c>
      <c r="BQ11" s="7">
        <f t="shared" si="4"/>
        <v>2</v>
      </c>
      <c r="BR11" s="7">
        <f t="shared" si="4"/>
        <v>2</v>
      </c>
      <c r="BS11" s="7">
        <f t="shared" si="4"/>
        <v>3</v>
      </c>
      <c r="BT11" s="7">
        <f t="shared" si="4"/>
        <v>3</v>
      </c>
      <c r="BU11" s="7">
        <f t="shared" ref="BU11:CB11" si="5">IFERROR(COUNT(BU3:BU9),"")</f>
        <v>4</v>
      </c>
      <c r="BV11" s="7">
        <f t="shared" si="5"/>
        <v>3</v>
      </c>
      <c r="BW11" s="7">
        <f t="shared" si="5"/>
        <v>1</v>
      </c>
      <c r="BX11" s="7">
        <f t="shared" si="5"/>
        <v>3</v>
      </c>
      <c r="BY11" s="7">
        <f t="shared" si="5"/>
        <v>3</v>
      </c>
      <c r="BZ11" s="7">
        <f t="shared" si="5"/>
        <v>0</v>
      </c>
      <c r="CA11" s="7">
        <f t="shared" si="5"/>
        <v>0</v>
      </c>
      <c r="CB11" s="7">
        <f t="shared" si="5"/>
        <v>3</v>
      </c>
    </row>
    <row r="12" spans="1:80">
      <c r="B12" s="12" t="s">
        <v>120</v>
      </c>
      <c r="C12" s="11">
        <f>IFERROR(MIN($AK$3:$AZ$9),"")</f>
        <v>6.7129629629629625E-4</v>
      </c>
      <c r="D12" s="11">
        <f>IFERROR(MAX($AK$3:$AZ$9),"")</f>
        <v>3.9421296296296295E-2</v>
      </c>
      <c r="E12" s="11">
        <f>IFERROR(AVERAGE($AK$3:$AZ$9),"")</f>
        <v>3.5693617724867725E-3</v>
      </c>
      <c r="F12" s="10">
        <f>IFERROR(COUNT($AK$3:$AZ$9),"")</f>
        <v>28</v>
      </c>
    </row>
    <row r="13" spans="1:80">
      <c r="B13" s="12" t="s">
        <v>121</v>
      </c>
      <c r="C13" s="11">
        <f>IFERROR(MIN($BA$3:$BL$9),"")</f>
        <v>1.0185185185185186E-3</v>
      </c>
      <c r="D13" s="11">
        <f>IFERROR(MAX($BA$3:$BL$9),"")</f>
        <v>0.19787037037037036</v>
      </c>
      <c r="E13" s="11">
        <f>IFERROR(AVERAGE($BA$3:$BL$9),"")</f>
        <v>1.1921296296296296E-2</v>
      </c>
      <c r="F13" s="10">
        <f>IFERROR(COUNT($BA$3:$BL$9),"")</f>
        <v>21</v>
      </c>
    </row>
    <row r="14" spans="1:80">
      <c r="B14" s="12" t="s">
        <v>122</v>
      </c>
      <c r="C14" s="11">
        <f>IFERROR(MIN($BM$3:$BT$9),"")</f>
        <v>8.449074074074075E-4</v>
      </c>
      <c r="D14" s="11">
        <f>IFERROR(MAX($BM$3:$BT$9),"")</f>
        <v>1.7303240740740741E-2</v>
      </c>
      <c r="E14" s="11">
        <f>IFERROR(AVERAGE($BM$3:$BT$9),"")</f>
        <v>3.276565255731923E-3</v>
      </c>
      <c r="F14" s="10">
        <f>IFERROR(COUNT($BM$3:$BT$9),"")</f>
        <v>21</v>
      </c>
    </row>
    <row r="15" spans="1:80">
      <c r="B15" s="12" t="s">
        <v>123</v>
      </c>
      <c r="C15" s="11">
        <f>IFERROR(MIN($BU$3:$CB$9),"")</f>
        <v>6.134259259259259E-4</v>
      </c>
      <c r="D15" s="11">
        <f>IFERROR(MAX($BU$3:$CB$9),"")</f>
        <v>1.1006944444444444E-2</v>
      </c>
      <c r="E15" s="11">
        <f>IFERROR(AVERAGE($BU$3:$CB$9),"")</f>
        <v>1.6550925925925926E-3</v>
      </c>
      <c r="F15" s="10">
        <f>IFERROR(COUNT($BU$3:$CB$9),"")</f>
        <v>17</v>
      </c>
    </row>
    <row r="16" spans="1:80">
      <c r="B16" s="12" t="s">
        <v>124</v>
      </c>
      <c r="C16" s="11">
        <f>IFERROR(MIN($I$3:$CB$9),"")</f>
        <v>4.6296296296296293E-4</v>
      </c>
      <c r="D16" s="11">
        <f>IFERROR(MAX($I$3:$CB$9),"")</f>
        <v>0.49027777777777781</v>
      </c>
      <c r="E16" s="11">
        <f>IFERROR(AVERAGE($I$3:$CB$9),"")</f>
        <v>1.3976578575102878E-2</v>
      </c>
      <c r="F16" s="10">
        <f>IFERROR(COUNT($I$3:$CB$9),"")</f>
        <v>144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394E-1C68-4C78-BE42-79089940F9B4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0.53340277777777778</v>
      </c>
      <c r="J3" s="9">
        <v>0.32938657407407407</v>
      </c>
      <c r="K3" s="9">
        <v>0.52983796296296293</v>
      </c>
      <c r="L3" s="9">
        <v>4.5798611111111109E-2</v>
      </c>
      <c r="M3" s="9">
        <v>2.9976851851851848E-3</v>
      </c>
      <c r="N3" s="9">
        <v>4.31712962962963E-3</v>
      </c>
      <c r="P3" s="9">
        <v>3.4687500000000003E-2</v>
      </c>
      <c r="Q3" s="9">
        <v>3.645833333333333E-3</v>
      </c>
      <c r="R3" s="9">
        <v>0.44621527777777775</v>
      </c>
      <c r="S3" s="9">
        <v>9.0694444444444453E-2</v>
      </c>
      <c r="T3" s="9">
        <v>7.5231481481481471E-4</v>
      </c>
      <c r="U3" s="9">
        <v>4.8611111111111104E-4</v>
      </c>
      <c r="V3" s="9">
        <v>1.6550925925925926E-3</v>
      </c>
      <c r="W3" s="9">
        <v>3.2291666666666666E-3</v>
      </c>
      <c r="X3" s="9">
        <v>2.2222222222222222E-3</v>
      </c>
      <c r="Y3" s="9">
        <v>0.42974537037037036</v>
      </c>
      <c r="Z3" s="9">
        <v>2.3958333333333336E-3</v>
      </c>
      <c r="AA3" s="9">
        <v>7.0185185185185184E-2</v>
      </c>
      <c r="AB3" s="9">
        <v>4.0162037037037033E-3</v>
      </c>
      <c r="AC3" s="9">
        <v>8.7962962962962962E-4</v>
      </c>
      <c r="AD3" s="9">
        <v>0.28978009259259258</v>
      </c>
      <c r="AE3" s="9">
        <v>0.26961805555555557</v>
      </c>
      <c r="AF3" s="9">
        <v>6.5972222222222213E-4</v>
      </c>
      <c r="AG3" s="9">
        <v>1.1712962962962965E-2</v>
      </c>
      <c r="AH3" s="9">
        <v>5.5787037037037038E-3</v>
      </c>
      <c r="AI3" s="9">
        <v>6.5972222222222213E-4</v>
      </c>
      <c r="AK3" s="9">
        <v>7.0601851851851847E-4</v>
      </c>
      <c r="AL3" s="9">
        <v>0.19703703703703704</v>
      </c>
      <c r="AM3" s="9">
        <v>1.0763888888888889E-3</v>
      </c>
      <c r="AN3" s="9">
        <v>4.5023148148148149E-3</v>
      </c>
      <c r="AO3" s="9">
        <v>5.2083333333333333E-4</v>
      </c>
      <c r="AP3" s="9">
        <v>4.2708333333333339E-3</v>
      </c>
      <c r="AQ3" s="9">
        <v>1.4293981481481482E-2</v>
      </c>
      <c r="AR3" s="9">
        <v>1.6666666666666668E-3</v>
      </c>
      <c r="AT3" s="9">
        <v>9.6064814814814808E-4</v>
      </c>
      <c r="AU3" s="9">
        <v>5.4166666666666669E-3</v>
      </c>
      <c r="AV3" s="9">
        <v>0.28519675925925925</v>
      </c>
      <c r="AW3" s="9">
        <v>6.7129629629629625E-4</v>
      </c>
      <c r="AZ3" s="9">
        <v>3.3969907407407407E-2</v>
      </c>
      <c r="BA3" s="9">
        <v>0.21589120370370371</v>
      </c>
      <c r="BB3" s="9">
        <v>2.7662037037037034E-3</v>
      </c>
      <c r="BC3" s="9">
        <v>0.17104166666666668</v>
      </c>
      <c r="BD3" s="9">
        <v>0.18186342592592594</v>
      </c>
      <c r="BE3" s="9">
        <v>0.17387731481481483</v>
      </c>
      <c r="BF3" s="9">
        <v>6.9444444444444447E-4</v>
      </c>
      <c r="BG3" s="9">
        <v>7.7546296296296304E-4</v>
      </c>
      <c r="BH3" s="9">
        <v>6.134259259259259E-4</v>
      </c>
      <c r="BI3" s="9">
        <v>2.8240740740740739E-3</v>
      </c>
      <c r="BJ3" s="9">
        <v>9.4907407407407408E-4</v>
      </c>
      <c r="BK3" s="9">
        <v>4.8611111111111112E-3</v>
      </c>
      <c r="BN3" s="9">
        <v>7.5173611111111108E-2</v>
      </c>
      <c r="BO3" s="9">
        <v>7.719907407407408E-3</v>
      </c>
      <c r="BQ3" s="9">
        <v>7.0601851851851847E-4</v>
      </c>
      <c r="BR3" s="9">
        <v>6.3657407407407402E-4</v>
      </c>
      <c r="BT3" s="9">
        <v>1.736111111111111E-3</v>
      </c>
      <c r="BU3" s="9">
        <v>5.3240740740740744E-4</v>
      </c>
      <c r="BV3" s="9">
        <v>2.8009259259259259E-3</v>
      </c>
      <c r="BY3" s="9">
        <v>3.7384259259259263E-3</v>
      </c>
      <c r="CA3" s="9">
        <v>4.7685185185185183E-3</v>
      </c>
    </row>
    <row r="4" spans="1:80">
      <c r="K4" s="9">
        <v>7.5231481481481471E-4</v>
      </c>
      <c r="L4" s="9">
        <v>0.17791666666666664</v>
      </c>
      <c r="N4" s="9">
        <v>0.46554398148148146</v>
      </c>
      <c r="P4" s="9">
        <v>3.3217592592592591E-3</v>
      </c>
      <c r="Q4" s="9">
        <v>3.6805555555555554E-3</v>
      </c>
      <c r="R4" s="9">
        <v>3.6342592592592594E-3</v>
      </c>
      <c r="S4" s="9">
        <v>1.25E-3</v>
      </c>
      <c r="T4" s="9">
        <v>1.2175925925925929E-2</v>
      </c>
      <c r="U4" s="9">
        <v>8.7962962962962962E-4</v>
      </c>
      <c r="V4" s="9">
        <v>6.018518518518519E-4</v>
      </c>
      <c r="W4" s="9">
        <v>1.7222222222222222E-2</v>
      </c>
      <c r="X4" s="9">
        <v>0.30819444444444444</v>
      </c>
      <c r="Y4" s="9">
        <v>5.0925925925925921E-4</v>
      </c>
      <c r="Z4" s="9">
        <v>5.2083333333333333E-4</v>
      </c>
      <c r="AA4" s="9">
        <v>2.736111111111111E-2</v>
      </c>
      <c r="AB4" s="9">
        <v>3.3912037037037036E-3</v>
      </c>
      <c r="AE4" s="9">
        <v>3.1527777777777773E-2</v>
      </c>
      <c r="AF4" s="9">
        <v>0.11942129629629629</v>
      </c>
      <c r="AG4" s="9">
        <v>2.615740740740741E-3</v>
      </c>
      <c r="AH4" s="9">
        <v>0.11878472222222221</v>
      </c>
      <c r="AI4" s="9">
        <v>1.4930555555555556E-3</v>
      </c>
      <c r="AL4" s="9">
        <v>7.4421296296296293E-3</v>
      </c>
      <c r="AM4" s="9">
        <v>1.1342592592592591E-3</v>
      </c>
      <c r="AN4" s="9">
        <v>2.9513888888888888E-3</v>
      </c>
      <c r="AO4" s="9">
        <v>4.8032407407407407E-3</v>
      </c>
      <c r="AQ4" s="9">
        <v>9.9131944444444439E-2</v>
      </c>
      <c r="AR4" s="9">
        <v>4.4907407407407405E-3</v>
      </c>
      <c r="AU4" s="9">
        <v>4.9768518518518521E-4</v>
      </c>
      <c r="AV4" s="9">
        <v>2.2337962962962967E-3</v>
      </c>
      <c r="AW4" s="9">
        <v>1.8055555555555557E-3</v>
      </c>
      <c r="BA4" s="9">
        <v>1.638888888888889E-2</v>
      </c>
      <c r="BB4" s="9">
        <v>3.414351851851852E-3</v>
      </c>
      <c r="BC4" s="9">
        <v>0.17372685185185185</v>
      </c>
      <c r="BD4" s="9">
        <v>0.11245370370370371</v>
      </c>
      <c r="BE4" s="9">
        <v>6.9444444444444447E-4</v>
      </c>
      <c r="BF4" s="9">
        <v>1.4699074074074074E-3</v>
      </c>
      <c r="BG4" s="9">
        <v>3.3912037037037036E-3</v>
      </c>
      <c r="BH4" s="9">
        <v>8.1018518518518516E-4</v>
      </c>
      <c r="BI4" s="9">
        <v>5.5555555555555556E-4</v>
      </c>
      <c r="BJ4" s="9">
        <v>9.0277777777777784E-4</v>
      </c>
      <c r="BO4" s="9">
        <v>1.1574074074074073E-3</v>
      </c>
      <c r="BU4" s="9">
        <v>5.7986111111111112E-3</v>
      </c>
      <c r="BV4" s="9">
        <v>1.3541666666666667E-3</v>
      </c>
      <c r="CA4" s="9">
        <v>6.0879629629629643E-3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N5" s="9">
        <v>6.5972222222222213E-4</v>
      </c>
      <c r="P5" s="9">
        <v>8.0902777777777778E-3</v>
      </c>
      <c r="R5" s="9">
        <v>7.9629629629629634E-3</v>
      </c>
      <c r="S5" s="9">
        <v>0.33523148148148146</v>
      </c>
      <c r="T5" s="9">
        <v>2.6284722222222223E-2</v>
      </c>
      <c r="V5" s="9">
        <v>8.3333333333333339E-4</v>
      </c>
      <c r="W5" s="9">
        <v>2.1990740740740742E-3</v>
      </c>
      <c r="Z5" s="9">
        <v>2.2916666666666667E-3</v>
      </c>
      <c r="AB5" s="9">
        <v>1.3402777777777777E-2</v>
      </c>
      <c r="AE5" s="9">
        <v>8.9120370370370362E-4</v>
      </c>
      <c r="AF5" s="9">
        <v>2.4189814814814816E-3</v>
      </c>
      <c r="AI5" s="9">
        <v>7.8009259259259256E-3</v>
      </c>
      <c r="AQ5" s="9">
        <v>4.2326388888888893E-2</v>
      </c>
      <c r="AU5" s="9">
        <v>6.4583333333333333E-3</v>
      </c>
      <c r="AW5" s="9">
        <v>3.8425925925925923E-3</v>
      </c>
      <c r="BA5" s="9">
        <v>6.5972222222222213E-4</v>
      </c>
      <c r="BD5" s="9">
        <v>8.1377314814814819E-2</v>
      </c>
      <c r="BE5" s="9">
        <v>0.16438657407407406</v>
      </c>
      <c r="BF5" s="9">
        <v>2.0254629629629629E-3</v>
      </c>
      <c r="BH5" s="9">
        <v>0.13453703703703704</v>
      </c>
      <c r="BI5" s="9">
        <v>2.7430555555555559E-3</v>
      </c>
      <c r="BJ5" s="9">
        <v>6.018518518518519E-4</v>
      </c>
      <c r="BU5" s="9">
        <v>1.3310185185185185E-3</v>
      </c>
      <c r="BV5" s="9">
        <v>4.2824074074074075E-4</v>
      </c>
    </row>
    <row r="6" spans="1:80">
      <c r="B6" s="23"/>
      <c r="C6" s="23"/>
      <c r="D6" s="23"/>
      <c r="E6" s="23"/>
      <c r="F6" s="23"/>
      <c r="P6" s="9">
        <v>0.44814814814814818</v>
      </c>
      <c r="R6" s="9">
        <v>0.33519675925925929</v>
      </c>
      <c r="T6" s="9">
        <v>6.4351851851851861E-3</v>
      </c>
      <c r="V6" s="9">
        <v>5.4398148148148144E-4</v>
      </c>
      <c r="Z6" s="9">
        <v>4.6296296296296293E-4</v>
      </c>
      <c r="AB6" s="9">
        <v>1.1689814814814816E-3</v>
      </c>
      <c r="AF6" s="9">
        <v>6.0069444444444441E-3</v>
      </c>
      <c r="AU6" s="9">
        <v>1.4699074074074074E-3</v>
      </c>
      <c r="AW6" s="9">
        <v>3.1712962962962958E-3</v>
      </c>
      <c r="BA6" s="9">
        <v>1.2847222222222223E-3</v>
      </c>
      <c r="BF6" s="9">
        <v>0.15261574074074075</v>
      </c>
      <c r="BH6" s="9">
        <v>1.4699074074074074E-3</v>
      </c>
      <c r="BI6" s="9">
        <v>4.9768518518518521E-4</v>
      </c>
      <c r="BJ6" s="9">
        <v>4.0254629629629633E-2</v>
      </c>
      <c r="BV6" s="9">
        <v>2.8356481481481479E-3</v>
      </c>
    </row>
    <row r="7" spans="1:80">
      <c r="B7" s="19">
        <v>43566</v>
      </c>
      <c r="C7" s="20"/>
      <c r="D7" s="20"/>
      <c r="E7" s="20"/>
      <c r="F7" s="21"/>
      <c r="P7" s="9">
        <v>1.082175925925926E-2</v>
      </c>
      <c r="T7" s="9">
        <v>2.9513888888888888E-3</v>
      </c>
      <c r="Z7" s="9">
        <v>1.2152777777777778E-3</v>
      </c>
      <c r="AB7" s="9">
        <v>1.1689814814814816E-3</v>
      </c>
      <c r="BF7" s="9">
        <v>2.2685185185185182E-3</v>
      </c>
      <c r="BH7" s="9">
        <v>6.2500000000000001E-4</v>
      </c>
      <c r="BI7" s="9">
        <v>0.11646990740740741</v>
      </c>
      <c r="BV7" s="9">
        <v>1.1342592592592591E-3</v>
      </c>
    </row>
    <row r="8" spans="1:80">
      <c r="B8" s="12" t="s">
        <v>116</v>
      </c>
      <c r="C8" s="11">
        <f>IFERROR(MIN($I$3:$P$11),"")</f>
        <v>6.5972222222222213E-4</v>
      </c>
      <c r="D8" s="11">
        <f>IFERROR(MAX($I$3:$P$11),"")</f>
        <v>0.53340277777777778</v>
      </c>
      <c r="E8" s="11">
        <f>IFERROR(AVERAGE($I$3:$P$11),"")</f>
        <v>0.173045524691358</v>
      </c>
      <c r="F8" s="10">
        <f>IFERROR(COUNT($I$3:$P$11),"")</f>
        <v>15</v>
      </c>
      <c r="T8" s="9">
        <v>3.7268518518518514E-3</v>
      </c>
      <c r="Z8" s="9">
        <v>3.2638888888888891E-3</v>
      </c>
      <c r="BF8" s="9">
        <v>0.16171296296296298</v>
      </c>
      <c r="BI8" s="9">
        <v>8.564814814814815E-4</v>
      </c>
    </row>
    <row r="9" spans="1:80">
      <c r="B9" s="12" t="s">
        <v>117</v>
      </c>
      <c r="C9" s="11">
        <f>IFERROR(MIN($Q$3:$X$11),"")</f>
        <v>4.8611111111111104E-4</v>
      </c>
      <c r="D9" s="11">
        <f>IFERROR(MAX($Q$3:$X$11),"")</f>
        <v>0.44621527777777775</v>
      </c>
      <c r="E9" s="11">
        <f>IFERROR(AVERAGE($Q$3:$X$11),"")</f>
        <v>6.222711894586893E-2</v>
      </c>
      <c r="F9" s="10">
        <f>IFERROR(COUNT($Q$3:$X$11),"")</f>
        <v>26</v>
      </c>
      <c r="Z9" s="9">
        <v>5.6712962962962956E-4</v>
      </c>
      <c r="BF9" s="9">
        <v>2.3263888888888887E-3</v>
      </c>
      <c r="BI9" s="9">
        <v>2.9976851851851848E-3</v>
      </c>
    </row>
    <row r="10" spans="1:80">
      <c r="B10" s="12" t="s">
        <v>118</v>
      </c>
      <c r="C10" s="11">
        <f>IFERROR(MIN($Y$3:$AF$11),"")</f>
        <v>4.6296296296296293E-4</v>
      </c>
      <c r="D10" s="11">
        <f>IFERROR(MAX($Y$3:$AF$11),"")</f>
        <v>0.52143518518518517</v>
      </c>
      <c r="E10" s="11">
        <f>IFERROR(AVERAGE($Y$3:$AF$11),"")</f>
        <v>6.9396367521367519E-2</v>
      </c>
      <c r="F10" s="10">
        <f>IFERROR(COUNT($Y$3:$AF$11),"")</f>
        <v>26</v>
      </c>
      <c r="Z10" s="9">
        <v>0.52143518518518517</v>
      </c>
      <c r="BI10" s="9">
        <v>9.0277777777777784E-4</v>
      </c>
    </row>
    <row r="11" spans="1:80">
      <c r="B11" s="12" t="s">
        <v>119</v>
      </c>
      <c r="C11" s="11">
        <f>IFERROR(MIN($AG$3:$AJ$11),"")</f>
        <v>6.5972222222222213E-4</v>
      </c>
      <c r="D11" s="11">
        <f>IFERROR(MAX($AG$3:$AJ$11),"")</f>
        <v>0.11878472222222221</v>
      </c>
      <c r="E11" s="11">
        <f>IFERROR(AVERAGE($AG$3:$AJ$11),"")</f>
        <v>2.1235119047619048E-2</v>
      </c>
      <c r="F11" s="10">
        <f>IFERROR(COUNT($AG$3:$AJ$11),"")</f>
        <v>7</v>
      </c>
      <c r="BI11" s="9">
        <v>1.2731481481481483E-3</v>
      </c>
    </row>
    <row r="12" spans="1:80">
      <c r="B12" s="12" t="s">
        <v>120</v>
      </c>
      <c r="C12" s="11">
        <f>IFERROR(MIN($AK$3:$AZ$11),"")</f>
        <v>4.9768518518518521E-4</v>
      </c>
      <c r="D12" s="11">
        <f>IFERROR(MAX($AK$3:$AZ$11),"")</f>
        <v>0.28519675925925925</v>
      </c>
      <c r="E12" s="11">
        <f>IFERROR(AVERAGE($AK$3:$AZ$11),"")</f>
        <v>2.7112911522633735E-2</v>
      </c>
      <c r="F12" s="10">
        <f>IFERROR(COUNT($AK$3:$AZ$11),"")</f>
        <v>27</v>
      </c>
      <c r="I12" s="8">
        <f t="shared" ref="I12:AN12" si="0">IFERROR(AVERAGE(I3:I11),"")</f>
        <v>0.53340277777777778</v>
      </c>
      <c r="J12" s="8">
        <f t="shared" si="0"/>
        <v>0.32938657407407407</v>
      </c>
      <c r="K12" s="8">
        <f t="shared" si="0"/>
        <v>0.26529513888888889</v>
      </c>
      <c r="L12" s="8">
        <f t="shared" si="0"/>
        <v>0.11185763888888887</v>
      </c>
      <c r="M12" s="8">
        <f t="shared" si="0"/>
        <v>2.9976851851851848E-3</v>
      </c>
      <c r="N12" s="8">
        <f t="shared" si="0"/>
        <v>0.15684027777777779</v>
      </c>
      <c r="O12" s="8" t="str">
        <f t="shared" si="0"/>
        <v/>
      </c>
      <c r="P12" s="8">
        <f t="shared" si="0"/>
        <v>0.10101388888888889</v>
      </c>
      <c r="Q12" s="8">
        <f t="shared" si="0"/>
        <v>3.6631944444444442E-3</v>
      </c>
      <c r="R12" s="8">
        <f t="shared" si="0"/>
        <v>0.19825231481481481</v>
      </c>
      <c r="S12" s="8">
        <f t="shared" si="0"/>
        <v>0.14239197530864198</v>
      </c>
      <c r="T12" s="8">
        <f t="shared" si="0"/>
        <v>8.7210648148148152E-3</v>
      </c>
      <c r="U12" s="8">
        <f t="shared" si="0"/>
        <v>6.8287037037037036E-4</v>
      </c>
      <c r="V12" s="8">
        <f t="shared" si="0"/>
        <v>9.0856481481481474E-4</v>
      </c>
      <c r="W12" s="8">
        <f t="shared" si="0"/>
        <v>7.5501543209876539E-3</v>
      </c>
      <c r="X12" s="8">
        <f t="shared" si="0"/>
        <v>0.15520833333333334</v>
      </c>
      <c r="Y12" s="8">
        <f t="shared" si="0"/>
        <v>0.21512731481481481</v>
      </c>
      <c r="Z12" s="8">
        <f t="shared" si="0"/>
        <v>6.6519097222222226E-2</v>
      </c>
      <c r="AA12" s="8">
        <f t="shared" si="0"/>
        <v>4.8773148148148149E-2</v>
      </c>
      <c r="AB12" s="8">
        <f t="shared" si="0"/>
        <v>4.6296296296296302E-3</v>
      </c>
      <c r="AC12" s="8">
        <f t="shared" si="0"/>
        <v>8.7962962962962962E-4</v>
      </c>
      <c r="AD12" s="8">
        <f t="shared" si="0"/>
        <v>0.28978009259259258</v>
      </c>
      <c r="AE12" s="8">
        <f t="shared" si="0"/>
        <v>0.10067901234567901</v>
      </c>
      <c r="AF12" s="8">
        <f t="shared" si="0"/>
        <v>3.2126736111111109E-2</v>
      </c>
      <c r="AG12" s="8">
        <f t="shared" si="0"/>
        <v>7.1643518518518532E-3</v>
      </c>
      <c r="AH12" s="8">
        <f t="shared" si="0"/>
        <v>6.2181712962962959E-2</v>
      </c>
      <c r="AI12" s="8">
        <f t="shared" si="0"/>
        <v>3.3179012345679014E-3</v>
      </c>
      <c r="AJ12" s="8" t="str">
        <f t="shared" si="0"/>
        <v/>
      </c>
      <c r="AK12" s="8">
        <f t="shared" si="0"/>
        <v>7.0601851851851847E-4</v>
      </c>
      <c r="AL12" s="8">
        <f t="shared" si="0"/>
        <v>0.10223958333333333</v>
      </c>
      <c r="AM12" s="8">
        <f t="shared" si="0"/>
        <v>1.1053240740740741E-3</v>
      </c>
      <c r="AN12" s="8">
        <f t="shared" si="0"/>
        <v>3.7268518518518519E-3</v>
      </c>
      <c r="AO12" s="8">
        <f t="shared" ref="AO12:BT12" si="1">IFERROR(AVERAGE(AO3:AO11),"")</f>
        <v>2.662037037037037E-3</v>
      </c>
      <c r="AP12" s="8">
        <f t="shared" si="1"/>
        <v>4.2708333333333339E-3</v>
      </c>
      <c r="AQ12" s="8">
        <f t="shared" si="1"/>
        <v>5.1917438271604936E-2</v>
      </c>
      <c r="AR12" s="8">
        <f t="shared" si="1"/>
        <v>3.0787037037037037E-3</v>
      </c>
      <c r="AS12" s="8" t="str">
        <f t="shared" si="1"/>
        <v/>
      </c>
      <c r="AT12" s="8">
        <f t="shared" si="1"/>
        <v>9.6064814814814808E-4</v>
      </c>
      <c r="AU12" s="8">
        <f t="shared" si="1"/>
        <v>3.460648148148148E-3</v>
      </c>
      <c r="AV12" s="8">
        <f t="shared" si="1"/>
        <v>0.14371527777777776</v>
      </c>
      <c r="AW12" s="8">
        <f t="shared" si="1"/>
        <v>2.3726851851851851E-3</v>
      </c>
      <c r="AX12" s="8" t="str">
        <f t="shared" si="1"/>
        <v/>
      </c>
      <c r="AY12" s="8" t="str">
        <f t="shared" si="1"/>
        <v/>
      </c>
      <c r="AZ12" s="8">
        <f t="shared" si="1"/>
        <v>3.3969907407407407E-2</v>
      </c>
      <c r="BA12" s="8">
        <f t="shared" si="1"/>
        <v>5.8556134259259263E-2</v>
      </c>
      <c r="BB12" s="8">
        <f t="shared" si="1"/>
        <v>3.0902777777777777E-3</v>
      </c>
      <c r="BC12" s="8">
        <f t="shared" si="1"/>
        <v>0.17238425925925926</v>
      </c>
      <c r="BD12" s="8">
        <f t="shared" si="1"/>
        <v>0.12523148148148147</v>
      </c>
      <c r="BE12" s="8">
        <f t="shared" si="1"/>
        <v>0.11298611111111112</v>
      </c>
      <c r="BF12" s="8">
        <f t="shared" si="1"/>
        <v>4.6159060846560844E-2</v>
      </c>
      <c r="BG12" s="8">
        <f t="shared" si="1"/>
        <v>2.0833333333333333E-3</v>
      </c>
      <c r="BH12" s="8">
        <f t="shared" si="1"/>
        <v>2.7611111111111107E-2</v>
      </c>
      <c r="BI12" s="8">
        <f t="shared" si="1"/>
        <v>1.4346707818930042E-2</v>
      </c>
      <c r="BJ12" s="8">
        <f t="shared" si="1"/>
        <v>1.0677083333333334E-2</v>
      </c>
      <c r="BK12" s="8">
        <f t="shared" si="1"/>
        <v>4.8611111111111112E-3</v>
      </c>
      <c r="BL12" s="8" t="str">
        <f t="shared" si="1"/>
        <v/>
      </c>
      <c r="BM12" s="8" t="str">
        <f t="shared" si="1"/>
        <v/>
      </c>
      <c r="BN12" s="8">
        <f t="shared" si="1"/>
        <v>7.5173611111111108E-2</v>
      </c>
      <c r="BO12" s="8">
        <f t="shared" si="1"/>
        <v>4.4386574074074077E-3</v>
      </c>
      <c r="BP12" s="8" t="str">
        <f t="shared" si="1"/>
        <v/>
      </c>
      <c r="BQ12" s="8">
        <f t="shared" si="1"/>
        <v>7.0601851851851847E-4</v>
      </c>
      <c r="BR12" s="8">
        <f t="shared" si="1"/>
        <v>6.3657407407407402E-4</v>
      </c>
      <c r="BS12" s="8" t="str">
        <f t="shared" si="1"/>
        <v/>
      </c>
      <c r="BT12" s="8">
        <f t="shared" si="1"/>
        <v>1.736111111111111E-3</v>
      </c>
      <c r="BU12" s="8">
        <f t="shared" ref="BU12:CB12" si="2">IFERROR(AVERAGE(BU3:BU11),"")</f>
        <v>2.5540123456790124E-3</v>
      </c>
      <c r="BV12" s="8">
        <f t="shared" si="2"/>
        <v>1.710648148148148E-3</v>
      </c>
      <c r="BW12" s="8" t="str">
        <f t="shared" si="2"/>
        <v/>
      </c>
      <c r="BX12" s="8" t="str">
        <f t="shared" si="2"/>
        <v/>
      </c>
      <c r="BY12" s="8">
        <f t="shared" si="2"/>
        <v>3.7384259259259263E-3</v>
      </c>
      <c r="BZ12" s="8" t="str">
        <f t="shared" si="2"/>
        <v/>
      </c>
      <c r="CA12" s="8">
        <f t="shared" si="2"/>
        <v>5.4282407407407413E-3</v>
      </c>
      <c r="CB12" s="8" t="str">
        <f t="shared" si="2"/>
        <v/>
      </c>
    </row>
    <row r="13" spans="1:80">
      <c r="B13" s="12" t="s">
        <v>121</v>
      </c>
      <c r="C13" s="11">
        <f>IFERROR(MIN($BA$3:$BL$11),"")</f>
        <v>4.9768518518518521E-4</v>
      </c>
      <c r="D13" s="11">
        <f>IFERROR(MAX($BA$3:$BL$11),"")</f>
        <v>0.21589120370370371</v>
      </c>
      <c r="E13" s="11">
        <f>IFERROR(AVERAGE($BA$3:$BL$11),"")</f>
        <v>4.6234567901234577E-2</v>
      </c>
      <c r="F13" s="10">
        <f>IFERROR(COUNT($BA$3:$BL$11),"")</f>
        <v>42</v>
      </c>
      <c r="I13" s="7">
        <f t="shared" ref="I13:AN13" si="3">IFERROR(COUNT(I3:I11),"")</f>
        <v>1</v>
      </c>
      <c r="J13" s="7">
        <f t="shared" si="3"/>
        <v>1</v>
      </c>
      <c r="K13" s="7">
        <f t="shared" si="3"/>
        <v>2</v>
      </c>
      <c r="L13" s="7">
        <f t="shared" si="3"/>
        <v>2</v>
      </c>
      <c r="M13" s="7">
        <f t="shared" si="3"/>
        <v>1</v>
      </c>
      <c r="N13" s="7">
        <f t="shared" si="3"/>
        <v>3</v>
      </c>
      <c r="O13" s="7">
        <f t="shared" si="3"/>
        <v>0</v>
      </c>
      <c r="P13" s="7">
        <f t="shared" si="3"/>
        <v>5</v>
      </c>
      <c r="Q13" s="7">
        <f t="shared" si="3"/>
        <v>2</v>
      </c>
      <c r="R13" s="7">
        <f t="shared" si="3"/>
        <v>4</v>
      </c>
      <c r="S13" s="7">
        <f t="shared" si="3"/>
        <v>3</v>
      </c>
      <c r="T13" s="7">
        <f t="shared" si="3"/>
        <v>6</v>
      </c>
      <c r="U13" s="7">
        <f t="shared" si="3"/>
        <v>2</v>
      </c>
      <c r="V13" s="7">
        <f t="shared" si="3"/>
        <v>4</v>
      </c>
      <c r="W13" s="7">
        <f t="shared" si="3"/>
        <v>3</v>
      </c>
      <c r="X13" s="7">
        <f t="shared" si="3"/>
        <v>2</v>
      </c>
      <c r="Y13" s="7">
        <f t="shared" si="3"/>
        <v>2</v>
      </c>
      <c r="Z13" s="7">
        <f t="shared" si="3"/>
        <v>8</v>
      </c>
      <c r="AA13" s="7">
        <f t="shared" si="3"/>
        <v>2</v>
      </c>
      <c r="AB13" s="7">
        <f t="shared" si="3"/>
        <v>5</v>
      </c>
      <c r="AC13" s="7">
        <f t="shared" si="3"/>
        <v>1</v>
      </c>
      <c r="AD13" s="7">
        <f t="shared" si="3"/>
        <v>1</v>
      </c>
      <c r="AE13" s="7">
        <f t="shared" si="3"/>
        <v>3</v>
      </c>
      <c r="AF13" s="7">
        <f t="shared" si="3"/>
        <v>4</v>
      </c>
      <c r="AG13" s="7">
        <f t="shared" si="3"/>
        <v>2</v>
      </c>
      <c r="AH13" s="7">
        <f t="shared" si="3"/>
        <v>2</v>
      </c>
      <c r="AI13" s="7">
        <f t="shared" si="3"/>
        <v>3</v>
      </c>
      <c r="AJ13" s="7">
        <f t="shared" si="3"/>
        <v>0</v>
      </c>
      <c r="AK13" s="7">
        <f t="shared" si="3"/>
        <v>1</v>
      </c>
      <c r="AL13" s="7">
        <f t="shared" si="3"/>
        <v>2</v>
      </c>
      <c r="AM13" s="7">
        <f t="shared" si="3"/>
        <v>2</v>
      </c>
      <c r="AN13" s="7">
        <f t="shared" si="3"/>
        <v>2</v>
      </c>
      <c r="AO13" s="7">
        <f t="shared" ref="AO13:BT13" si="4">IFERROR(COUNT(AO3:AO11),"")</f>
        <v>2</v>
      </c>
      <c r="AP13" s="7">
        <f t="shared" si="4"/>
        <v>1</v>
      </c>
      <c r="AQ13" s="7">
        <f t="shared" si="4"/>
        <v>3</v>
      </c>
      <c r="AR13" s="7">
        <f t="shared" si="4"/>
        <v>2</v>
      </c>
      <c r="AS13" s="7">
        <f t="shared" si="4"/>
        <v>0</v>
      </c>
      <c r="AT13" s="7">
        <f t="shared" si="4"/>
        <v>1</v>
      </c>
      <c r="AU13" s="7">
        <f t="shared" si="4"/>
        <v>4</v>
      </c>
      <c r="AV13" s="7">
        <f t="shared" si="4"/>
        <v>2</v>
      </c>
      <c r="AW13" s="7">
        <f t="shared" si="4"/>
        <v>4</v>
      </c>
      <c r="AX13" s="7">
        <f t="shared" si="4"/>
        <v>0</v>
      </c>
      <c r="AY13" s="7">
        <f t="shared" si="4"/>
        <v>0</v>
      </c>
      <c r="AZ13" s="7">
        <f t="shared" si="4"/>
        <v>1</v>
      </c>
      <c r="BA13" s="7">
        <f t="shared" si="4"/>
        <v>4</v>
      </c>
      <c r="BB13" s="7">
        <f t="shared" si="4"/>
        <v>2</v>
      </c>
      <c r="BC13" s="7">
        <f t="shared" si="4"/>
        <v>2</v>
      </c>
      <c r="BD13" s="7">
        <f t="shared" si="4"/>
        <v>3</v>
      </c>
      <c r="BE13" s="7">
        <f t="shared" si="4"/>
        <v>3</v>
      </c>
      <c r="BF13" s="7">
        <f t="shared" si="4"/>
        <v>7</v>
      </c>
      <c r="BG13" s="7">
        <f t="shared" si="4"/>
        <v>2</v>
      </c>
      <c r="BH13" s="7">
        <f t="shared" si="4"/>
        <v>5</v>
      </c>
      <c r="BI13" s="7">
        <f t="shared" si="4"/>
        <v>9</v>
      </c>
      <c r="BJ13" s="7">
        <f t="shared" si="4"/>
        <v>4</v>
      </c>
      <c r="BK13" s="7">
        <f t="shared" si="4"/>
        <v>1</v>
      </c>
      <c r="BL13" s="7">
        <f t="shared" si="4"/>
        <v>0</v>
      </c>
      <c r="BM13" s="7">
        <f t="shared" si="4"/>
        <v>0</v>
      </c>
      <c r="BN13" s="7">
        <f t="shared" si="4"/>
        <v>1</v>
      </c>
      <c r="BO13" s="7">
        <f t="shared" si="4"/>
        <v>2</v>
      </c>
      <c r="BP13" s="7">
        <f t="shared" si="4"/>
        <v>0</v>
      </c>
      <c r="BQ13" s="7">
        <f t="shared" si="4"/>
        <v>1</v>
      </c>
      <c r="BR13" s="7">
        <f t="shared" si="4"/>
        <v>1</v>
      </c>
      <c r="BS13" s="7">
        <f t="shared" si="4"/>
        <v>0</v>
      </c>
      <c r="BT13" s="7">
        <f t="shared" si="4"/>
        <v>1</v>
      </c>
      <c r="BU13" s="7">
        <f t="shared" ref="BU13:CB13" si="5">IFERROR(COUNT(BU3:BU11),"")</f>
        <v>3</v>
      </c>
      <c r="BV13" s="7">
        <f t="shared" si="5"/>
        <v>5</v>
      </c>
      <c r="BW13" s="7">
        <f t="shared" si="5"/>
        <v>0</v>
      </c>
      <c r="BX13" s="7">
        <f t="shared" si="5"/>
        <v>0</v>
      </c>
      <c r="BY13" s="7">
        <f t="shared" si="5"/>
        <v>1</v>
      </c>
      <c r="BZ13" s="7">
        <f t="shared" si="5"/>
        <v>0</v>
      </c>
      <c r="CA13" s="7">
        <f t="shared" si="5"/>
        <v>2</v>
      </c>
      <c r="CB13" s="7">
        <f t="shared" si="5"/>
        <v>0</v>
      </c>
    </row>
    <row r="14" spans="1:80">
      <c r="B14" s="12" t="s">
        <v>122</v>
      </c>
      <c r="C14" s="11">
        <f>IFERROR(MIN($BM$3:$BT$11),"")</f>
        <v>6.3657407407407402E-4</v>
      </c>
      <c r="D14" s="11">
        <f>IFERROR(MAX($BM$3:$BT$11),"")</f>
        <v>7.5173611111111108E-2</v>
      </c>
      <c r="E14" s="11">
        <f>IFERROR(AVERAGE($BM$3:$BT$11),"")</f>
        <v>1.4521604938271605E-2</v>
      </c>
      <c r="F14" s="10">
        <f>IFERROR(COUNT($BM$3:$BT$11),"")</f>
        <v>6</v>
      </c>
    </row>
    <row r="15" spans="1:80">
      <c r="B15" s="12" t="s">
        <v>123</v>
      </c>
      <c r="C15" s="11">
        <f>IFERROR(MIN($BU$3:$CB$11),"")</f>
        <v>4.2824074074074075E-4</v>
      </c>
      <c r="D15" s="11">
        <f>IFERROR(MAX($BU$3:$CB$11),"")</f>
        <v>6.0879629629629643E-3</v>
      </c>
      <c r="E15" s="11">
        <f>IFERROR(AVERAGE($BU$3:$CB$11),"")</f>
        <v>2.8009259259259259E-3</v>
      </c>
      <c r="F15" s="10">
        <f>IFERROR(COUNT($BU$3:$CB$11),"")</f>
        <v>11</v>
      </c>
    </row>
    <row r="16" spans="1:80">
      <c r="B16" s="12" t="s">
        <v>124</v>
      </c>
      <c r="C16" s="11">
        <f>IFERROR(MIN($I$3:$CB$11),"")</f>
        <v>4.2824074074074075E-4</v>
      </c>
      <c r="D16" s="11">
        <f>IFERROR(MAX($I$3:$CB$11),"")</f>
        <v>0.53340277777777778</v>
      </c>
      <c r="E16" s="11">
        <f>IFERROR(AVERAGE($I$3:$CB$11),"")</f>
        <v>5.5989872685185148E-2</v>
      </c>
      <c r="F16" s="10">
        <f>IFERROR(COUNT($I$3:$CB$11),"")</f>
        <v>160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5829-8105-475B-8AFE-859A093FFB27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0.54284722222222226</v>
      </c>
      <c r="J3" s="9">
        <v>0.5053009259259259</v>
      </c>
      <c r="K3" s="9">
        <v>1.8784722222222223E-2</v>
      </c>
      <c r="L3" s="9">
        <v>6.7245370370370367E-3</v>
      </c>
      <c r="M3" s="9">
        <v>7.9861111111111105E-4</v>
      </c>
      <c r="N3" s="9">
        <v>0.61226851851851849</v>
      </c>
      <c r="Q3" s="9">
        <v>0.61884259259259256</v>
      </c>
      <c r="R3" s="9">
        <v>8.5694444444444448E-2</v>
      </c>
      <c r="S3" s="9">
        <v>2.5659722222222223E-2</v>
      </c>
      <c r="T3" s="9">
        <v>2.7835648148148151E-2</v>
      </c>
      <c r="U3" s="9">
        <v>5.7870370370370378E-4</v>
      </c>
      <c r="V3" s="9">
        <v>4.7453703703703704E-4</v>
      </c>
      <c r="W3" s="9">
        <v>3.5879629629629629E-3</v>
      </c>
      <c r="Y3" s="9">
        <v>1.3657407407407408E-2</v>
      </c>
      <c r="AA3" s="9">
        <v>5.4398148148148144E-4</v>
      </c>
      <c r="AB3" s="9">
        <v>0.18381944444444445</v>
      </c>
      <c r="AC3" s="9">
        <v>9.4444444444444442E-2</v>
      </c>
      <c r="AD3" s="9">
        <v>1.1921296296296296E-3</v>
      </c>
      <c r="AF3" s="9">
        <v>0.38157407407407407</v>
      </c>
      <c r="AG3" s="9">
        <v>4.370370370370371E-2</v>
      </c>
      <c r="AH3" s="9">
        <v>1.6203703703703703E-3</v>
      </c>
      <c r="AI3" s="9">
        <v>1.0138888888888888E-2</v>
      </c>
      <c r="AJ3" s="9">
        <v>0.12302083333333334</v>
      </c>
      <c r="AK3" s="9">
        <v>3.5717592592592592E-2</v>
      </c>
      <c r="AL3" s="9">
        <v>1.8518518518518517E-3</v>
      </c>
      <c r="AM3" s="9">
        <v>8.7615740740740744E-3</v>
      </c>
      <c r="AN3" s="9">
        <v>7.7083333333333335E-3</v>
      </c>
      <c r="AO3" s="9">
        <v>1.7557870370370373E-2</v>
      </c>
      <c r="AP3" s="9">
        <v>4.3981481481481481E-4</v>
      </c>
      <c r="AQ3" s="9">
        <v>2.2013888888888888E-2</v>
      </c>
      <c r="AR3" s="9">
        <v>3.7500000000000003E-3</v>
      </c>
      <c r="AT3" s="9">
        <v>4.1203703703703706E-3</v>
      </c>
      <c r="AU3" s="9">
        <v>1.2638888888888889E-2</v>
      </c>
      <c r="AV3" s="9">
        <v>3.1365740740740742E-3</v>
      </c>
      <c r="AW3" s="9">
        <v>2.6620370370370372E-4</v>
      </c>
      <c r="AX3" s="9">
        <v>1.9675925925925928E-3</v>
      </c>
      <c r="AY3" s="9">
        <v>1.2604166666666666E-2</v>
      </c>
      <c r="AZ3" s="9">
        <v>3.2638888888888891E-3</v>
      </c>
      <c r="BA3" s="9">
        <v>0.19440972222222222</v>
      </c>
      <c r="BB3" s="9">
        <v>0.20520833333333333</v>
      </c>
      <c r="BF3" s="9">
        <v>1.7361111111111112E-4</v>
      </c>
      <c r="BG3" s="9">
        <v>0.14837962962962961</v>
      </c>
      <c r="BH3" s="9">
        <v>0.14166666666666666</v>
      </c>
      <c r="BI3" s="9">
        <v>6.7465277777777777E-2</v>
      </c>
      <c r="BJ3" s="9">
        <v>7.6388888888888893E-4</v>
      </c>
      <c r="BK3" s="9">
        <v>0.17974537037037039</v>
      </c>
      <c r="BL3" s="9">
        <v>1.4652777777777778E-2</v>
      </c>
      <c r="BM3" s="9">
        <v>2.8564814814814817E-2</v>
      </c>
      <c r="BO3" s="9">
        <v>8.8842592592592584E-2</v>
      </c>
      <c r="BP3" s="9">
        <v>2.4305555555555552E-4</v>
      </c>
      <c r="BQ3" s="9">
        <v>1.0648148148148147E-3</v>
      </c>
      <c r="BT3" s="9">
        <v>1.8900462962962963E-2</v>
      </c>
      <c r="CB3" s="9">
        <v>1.4120370370370369E-3</v>
      </c>
    </row>
    <row r="4" spans="1:80">
      <c r="I4" s="9">
        <v>0.51557870370370373</v>
      </c>
      <c r="J4" s="9">
        <v>4.4907407407407405E-3</v>
      </c>
      <c r="K4" s="9">
        <v>5.5787037037037038E-3</v>
      </c>
      <c r="L4" s="9">
        <v>0.46392361111111113</v>
      </c>
      <c r="M4" s="9">
        <v>9.375E-2</v>
      </c>
      <c r="N4" s="9">
        <v>1.8750000000000001E-3</v>
      </c>
      <c r="R4" s="9">
        <v>0.41031250000000002</v>
      </c>
      <c r="S4" s="9">
        <v>0.1431597222222222</v>
      </c>
      <c r="U4" s="9">
        <v>0.28665509259259259</v>
      </c>
      <c r="V4" s="9">
        <v>0.4107407407407408</v>
      </c>
      <c r="W4" s="9">
        <v>4.9085648148148149E-2</v>
      </c>
      <c r="Y4" s="9">
        <v>0.30356481481481484</v>
      </c>
      <c r="AA4" s="9">
        <v>1.7071759259259259E-2</v>
      </c>
      <c r="AB4" s="9">
        <v>0.30712962962962964</v>
      </c>
      <c r="AD4" s="9">
        <v>4.5254629629629629E-3</v>
      </c>
      <c r="AF4" s="9">
        <v>4.9814814814814812E-2</v>
      </c>
      <c r="AI4" s="9">
        <v>5.4398148148148144E-4</v>
      </c>
      <c r="AK4" s="9">
        <v>8.8425925925925922E-2</v>
      </c>
      <c r="AM4" s="9">
        <v>7.2453703703703708E-3</v>
      </c>
      <c r="AN4" s="9">
        <v>0.10172453703703704</v>
      </c>
      <c r="AO4" s="9">
        <v>2.0532407407407405E-2</v>
      </c>
      <c r="AP4" s="9">
        <v>3.6574074074074074E-3</v>
      </c>
      <c r="AQ4" s="9">
        <v>2.7430555555555559E-3</v>
      </c>
      <c r="AR4" s="9">
        <v>1.8043981481481484E-2</v>
      </c>
      <c r="AT4" s="9">
        <v>4.3518518518518515E-3</v>
      </c>
      <c r="AV4" s="9">
        <v>2.4479166666666666E-2</v>
      </c>
      <c r="AW4" s="9">
        <v>1.0300925925925926E-3</v>
      </c>
      <c r="AX4" s="9">
        <v>0.16155092592592593</v>
      </c>
      <c r="AY4" s="9">
        <v>0.1278125</v>
      </c>
      <c r="BB4" s="9">
        <v>0.19915509259259259</v>
      </c>
      <c r="BF4" s="9">
        <v>0.15875</v>
      </c>
      <c r="BG4" s="9">
        <v>0.14628472222222222</v>
      </c>
      <c r="BH4" s="9">
        <v>0.13902777777777778</v>
      </c>
      <c r="BI4" s="9">
        <v>0.12394675925925926</v>
      </c>
      <c r="BO4" s="9">
        <v>5.9074074074074077E-2</v>
      </c>
      <c r="BP4" s="9">
        <v>8.3333333333333332E-3</v>
      </c>
      <c r="BT4" s="9">
        <v>3.5995370370370369E-3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K5" s="9">
        <v>0.43180555555555555</v>
      </c>
      <c r="L5" s="9">
        <v>0.46590277777777778</v>
      </c>
      <c r="M5" s="9">
        <v>4.4560185185185189E-3</v>
      </c>
      <c r="N5" s="9">
        <v>1.2499999999999999E-2</v>
      </c>
      <c r="R5" s="9">
        <v>2.3645833333333335E-2</v>
      </c>
      <c r="W5" s="9">
        <v>1.1967592592592592E-2</v>
      </c>
      <c r="AA5" s="9">
        <v>2.4652777777777776E-3</v>
      </c>
      <c r="AD5" s="9">
        <v>3.8541666666666668E-3</v>
      </c>
      <c r="AK5" s="9">
        <v>1.6087962962962963E-3</v>
      </c>
      <c r="AN5" s="9">
        <v>1.5277777777777779E-3</v>
      </c>
      <c r="AQ5" s="9">
        <v>7.4768518518518526E-3</v>
      </c>
      <c r="AR5" s="9">
        <v>7.5115740740740742E-3</v>
      </c>
      <c r="AY5" s="9">
        <v>3.2407407407407406E-4</v>
      </c>
      <c r="BB5" s="9">
        <v>0.19908564814814814</v>
      </c>
      <c r="BF5" s="9">
        <v>7.7546296296296304E-4</v>
      </c>
      <c r="BG5" s="9">
        <v>0.17736111111111111</v>
      </c>
      <c r="BH5" s="9">
        <v>4.777777777777778E-2</v>
      </c>
      <c r="BP5" s="9">
        <v>5.0578703703703706E-3</v>
      </c>
    </row>
    <row r="6" spans="1:80">
      <c r="B6" s="23"/>
      <c r="C6" s="23"/>
      <c r="D6" s="23"/>
      <c r="E6" s="23"/>
      <c r="F6" s="23"/>
      <c r="K6" s="9">
        <v>0.26515046296296296</v>
      </c>
      <c r="L6" s="9">
        <v>0.2326273148148148</v>
      </c>
      <c r="R6" s="9">
        <v>0.15303240740740739</v>
      </c>
      <c r="AD6" s="9">
        <v>2.3611111111111111E-3</v>
      </c>
      <c r="AK6" s="9">
        <v>1.1770833333333333E-2</v>
      </c>
      <c r="AN6" s="9">
        <v>2.3842592592592591E-3</v>
      </c>
      <c r="BB6" s="9">
        <v>0.17003472222222224</v>
      </c>
      <c r="BH6" s="9">
        <v>0.12453703703703704</v>
      </c>
      <c r="BP6" s="9">
        <v>9.8368055555555556E-2</v>
      </c>
    </row>
    <row r="7" spans="1:80">
      <c r="B7" s="19">
        <v>43566</v>
      </c>
      <c r="C7" s="20"/>
      <c r="D7" s="20"/>
      <c r="E7" s="20"/>
      <c r="F7" s="21"/>
      <c r="K7" s="9">
        <v>1.5046296296296294E-3</v>
      </c>
    </row>
    <row r="8" spans="1:80">
      <c r="B8" s="12" t="s">
        <v>116</v>
      </c>
      <c r="C8" s="11">
        <f>IFERROR(MIN($I$3:$P$7),"")</f>
        <v>7.9861111111111105E-4</v>
      </c>
      <c r="D8" s="11">
        <f>IFERROR(MAX($I$3:$P$7),"")</f>
        <v>0.61226851851851849</v>
      </c>
      <c r="E8" s="11">
        <f>IFERROR(AVERAGE($I$3:$P$7),"")</f>
        <v>0.22030884502923978</v>
      </c>
      <c r="F8" s="10">
        <f>IFERROR(COUNT($I$3:$P$7),"")</f>
        <v>19</v>
      </c>
      <c r="I8" s="8">
        <f t="shared" ref="I8:AN8" si="0">IFERROR(AVERAGE(I3:I7),"")</f>
        <v>0.52921296296296294</v>
      </c>
      <c r="J8" s="8">
        <f t="shared" si="0"/>
        <v>0.25489583333333332</v>
      </c>
      <c r="K8" s="8">
        <f t="shared" si="0"/>
        <v>0.14456481481481481</v>
      </c>
      <c r="L8" s="8">
        <f t="shared" si="0"/>
        <v>0.29229456018518518</v>
      </c>
      <c r="M8" s="8">
        <f t="shared" si="0"/>
        <v>3.3001543209876548E-2</v>
      </c>
      <c r="N8" s="8">
        <f t="shared" si="0"/>
        <v>0.20888117283950614</v>
      </c>
      <c r="O8" s="8" t="str">
        <f t="shared" si="0"/>
        <v/>
      </c>
      <c r="P8" s="8" t="str">
        <f t="shared" si="0"/>
        <v/>
      </c>
      <c r="Q8" s="8">
        <f t="shared" si="0"/>
        <v>0.61884259259259256</v>
      </c>
      <c r="R8" s="8">
        <f t="shared" si="0"/>
        <v>0.16817129629629632</v>
      </c>
      <c r="S8" s="8">
        <f t="shared" si="0"/>
        <v>8.4409722222222205E-2</v>
      </c>
      <c r="T8" s="8">
        <f t="shared" si="0"/>
        <v>2.7835648148148151E-2</v>
      </c>
      <c r="U8" s="8">
        <f t="shared" si="0"/>
        <v>0.14361689814814815</v>
      </c>
      <c r="V8" s="8">
        <f t="shared" si="0"/>
        <v>0.20560763888888892</v>
      </c>
      <c r="W8" s="8">
        <f t="shared" si="0"/>
        <v>2.1547067901234573E-2</v>
      </c>
      <c r="X8" s="8" t="str">
        <f t="shared" si="0"/>
        <v/>
      </c>
      <c r="Y8" s="8">
        <f t="shared" si="0"/>
        <v>0.15861111111111112</v>
      </c>
      <c r="Z8" s="8" t="str">
        <f t="shared" si="0"/>
        <v/>
      </c>
      <c r="AA8" s="8">
        <f t="shared" si="0"/>
        <v>6.6936728395061732E-3</v>
      </c>
      <c r="AB8" s="8">
        <f t="shared" si="0"/>
        <v>0.24547453703703703</v>
      </c>
      <c r="AC8" s="8">
        <f t="shared" si="0"/>
        <v>9.4444444444444442E-2</v>
      </c>
      <c r="AD8" s="8">
        <f t="shared" si="0"/>
        <v>2.9832175925925924E-3</v>
      </c>
      <c r="AE8" s="8" t="str">
        <f t="shared" si="0"/>
        <v/>
      </c>
      <c r="AF8" s="8">
        <f t="shared" si="0"/>
        <v>0.21569444444444444</v>
      </c>
      <c r="AG8" s="8">
        <f t="shared" si="0"/>
        <v>4.370370370370371E-2</v>
      </c>
      <c r="AH8" s="8">
        <f t="shared" si="0"/>
        <v>1.6203703703703703E-3</v>
      </c>
      <c r="AI8" s="8">
        <f t="shared" si="0"/>
        <v>5.3414351851851852E-3</v>
      </c>
      <c r="AJ8" s="8">
        <f t="shared" si="0"/>
        <v>0.12302083333333334</v>
      </c>
      <c r="AK8" s="8">
        <f t="shared" si="0"/>
        <v>3.4380787037037036E-2</v>
      </c>
      <c r="AL8" s="8">
        <f t="shared" si="0"/>
        <v>1.8518518518518517E-3</v>
      </c>
      <c r="AM8" s="8">
        <f t="shared" si="0"/>
        <v>8.0034722222222226E-3</v>
      </c>
      <c r="AN8" s="8">
        <f t="shared" si="0"/>
        <v>2.8336226851851852E-2</v>
      </c>
      <c r="AO8" s="8">
        <f t="shared" ref="AO8:BT8" si="1">IFERROR(AVERAGE(AO3:AO7),"")</f>
        <v>1.9045138888888889E-2</v>
      </c>
      <c r="AP8" s="8">
        <f t="shared" si="1"/>
        <v>2.0486111111111113E-3</v>
      </c>
      <c r="AQ8" s="8">
        <f t="shared" si="1"/>
        <v>1.0744598765432099E-2</v>
      </c>
      <c r="AR8" s="8">
        <f t="shared" si="1"/>
        <v>9.7685185185185184E-3</v>
      </c>
      <c r="AS8" s="8" t="str">
        <f t="shared" si="1"/>
        <v/>
      </c>
      <c r="AT8" s="8">
        <f t="shared" si="1"/>
        <v>4.2361111111111106E-3</v>
      </c>
      <c r="AU8" s="8">
        <f t="shared" si="1"/>
        <v>1.2638888888888889E-2</v>
      </c>
      <c r="AV8" s="8">
        <f t="shared" si="1"/>
        <v>1.380787037037037E-2</v>
      </c>
      <c r="AW8" s="8">
        <f t="shared" si="1"/>
        <v>6.4814814814814813E-4</v>
      </c>
      <c r="AX8" s="8">
        <f t="shared" si="1"/>
        <v>8.1759259259259268E-2</v>
      </c>
      <c r="AY8" s="8">
        <f t="shared" si="1"/>
        <v>4.6913580246913583E-2</v>
      </c>
      <c r="AZ8" s="8">
        <f t="shared" si="1"/>
        <v>3.2638888888888891E-3</v>
      </c>
      <c r="BA8" s="8">
        <f t="shared" si="1"/>
        <v>0.19440972222222222</v>
      </c>
      <c r="BB8" s="8">
        <f t="shared" si="1"/>
        <v>0.19337094907407407</v>
      </c>
      <c r="BC8" s="8" t="str">
        <f t="shared" si="1"/>
        <v/>
      </c>
      <c r="BD8" s="8" t="str">
        <f t="shared" si="1"/>
        <v/>
      </c>
      <c r="BE8" s="8" t="str">
        <f t="shared" si="1"/>
        <v/>
      </c>
      <c r="BF8" s="8">
        <f t="shared" si="1"/>
        <v>5.3233024691358023E-2</v>
      </c>
      <c r="BG8" s="8">
        <f t="shared" si="1"/>
        <v>0.15734182098765429</v>
      </c>
      <c r="BH8" s="8">
        <f t="shared" si="1"/>
        <v>0.11325231481481483</v>
      </c>
      <c r="BI8" s="8">
        <f t="shared" si="1"/>
        <v>9.570601851851851E-2</v>
      </c>
      <c r="BJ8" s="8">
        <f t="shared" si="1"/>
        <v>7.6388888888888893E-4</v>
      </c>
      <c r="BK8" s="8">
        <f t="shared" si="1"/>
        <v>0.17974537037037039</v>
      </c>
      <c r="BL8" s="8">
        <f t="shared" si="1"/>
        <v>1.4652777777777778E-2</v>
      </c>
      <c r="BM8" s="8">
        <f t="shared" si="1"/>
        <v>2.8564814814814817E-2</v>
      </c>
      <c r="BN8" s="8" t="str">
        <f t="shared" si="1"/>
        <v/>
      </c>
      <c r="BO8" s="8">
        <f t="shared" si="1"/>
        <v>7.3958333333333334E-2</v>
      </c>
      <c r="BP8" s="8">
        <f t="shared" si="1"/>
        <v>2.8000578703703705E-2</v>
      </c>
      <c r="BQ8" s="8">
        <f t="shared" si="1"/>
        <v>1.0648148148148147E-3</v>
      </c>
      <c r="BR8" s="8" t="str">
        <f t="shared" si="1"/>
        <v/>
      </c>
      <c r="BS8" s="8" t="str">
        <f t="shared" si="1"/>
        <v/>
      </c>
      <c r="BT8" s="8">
        <f t="shared" si="1"/>
        <v>1.125E-2</v>
      </c>
      <c r="BU8" s="8" t="str">
        <f t="shared" ref="BU8:CB8" si="2">IFERROR(AVERAGE(BU3:BU7),"")</f>
        <v/>
      </c>
      <c r="BV8" s="8" t="str">
        <f t="shared" si="2"/>
        <v/>
      </c>
      <c r="BW8" s="8" t="str">
        <f t="shared" si="2"/>
        <v/>
      </c>
      <c r="BX8" s="8" t="str">
        <f t="shared" si="2"/>
        <v/>
      </c>
      <c r="BY8" s="8" t="str">
        <f t="shared" si="2"/>
        <v/>
      </c>
      <c r="BZ8" s="8" t="str">
        <f t="shared" si="2"/>
        <v/>
      </c>
      <c r="CA8" s="8" t="str">
        <f t="shared" si="2"/>
        <v/>
      </c>
      <c r="CB8" s="8">
        <f t="shared" si="2"/>
        <v>1.4120370370370369E-3</v>
      </c>
    </row>
    <row r="9" spans="1:80">
      <c r="B9" s="12" t="s">
        <v>117</v>
      </c>
      <c r="C9" s="11">
        <f>IFERROR(MIN($Q$3:$X$7),"")</f>
        <v>4.7453703703703704E-4</v>
      </c>
      <c r="D9" s="11">
        <f>IFERROR(MAX($Q$3:$X$7),"")</f>
        <v>0.61884259259259256</v>
      </c>
      <c r="E9" s="11">
        <f>IFERROR(AVERAGE($Q$3:$X$7),"")</f>
        <v>0.15008487654320987</v>
      </c>
      <c r="F9" s="10">
        <f>IFERROR(COUNT($Q$3:$X$7),"")</f>
        <v>15</v>
      </c>
      <c r="I9" s="7">
        <f t="shared" ref="I9:AN9" si="3">IFERROR(COUNT(I3:I7),"")</f>
        <v>2</v>
      </c>
      <c r="J9" s="7">
        <f t="shared" si="3"/>
        <v>2</v>
      </c>
      <c r="K9" s="7">
        <f t="shared" si="3"/>
        <v>5</v>
      </c>
      <c r="L9" s="7">
        <f t="shared" si="3"/>
        <v>4</v>
      </c>
      <c r="M9" s="7">
        <f t="shared" si="3"/>
        <v>3</v>
      </c>
      <c r="N9" s="7">
        <f t="shared" si="3"/>
        <v>3</v>
      </c>
      <c r="O9" s="7">
        <f t="shared" si="3"/>
        <v>0</v>
      </c>
      <c r="P9" s="7">
        <f t="shared" si="3"/>
        <v>0</v>
      </c>
      <c r="Q9" s="7">
        <f t="shared" si="3"/>
        <v>1</v>
      </c>
      <c r="R9" s="7">
        <f t="shared" si="3"/>
        <v>4</v>
      </c>
      <c r="S9" s="7">
        <f t="shared" si="3"/>
        <v>2</v>
      </c>
      <c r="T9" s="7">
        <f t="shared" si="3"/>
        <v>1</v>
      </c>
      <c r="U9" s="7">
        <f t="shared" si="3"/>
        <v>2</v>
      </c>
      <c r="V9" s="7">
        <f t="shared" si="3"/>
        <v>2</v>
      </c>
      <c r="W9" s="7">
        <f t="shared" si="3"/>
        <v>3</v>
      </c>
      <c r="X9" s="7">
        <f t="shared" si="3"/>
        <v>0</v>
      </c>
      <c r="Y9" s="7">
        <f t="shared" si="3"/>
        <v>2</v>
      </c>
      <c r="Z9" s="7">
        <f t="shared" si="3"/>
        <v>0</v>
      </c>
      <c r="AA9" s="7">
        <f t="shared" si="3"/>
        <v>3</v>
      </c>
      <c r="AB9" s="7">
        <f t="shared" si="3"/>
        <v>2</v>
      </c>
      <c r="AC9" s="7">
        <f t="shared" si="3"/>
        <v>1</v>
      </c>
      <c r="AD9" s="7">
        <f t="shared" si="3"/>
        <v>4</v>
      </c>
      <c r="AE9" s="7">
        <f t="shared" si="3"/>
        <v>0</v>
      </c>
      <c r="AF9" s="7">
        <f t="shared" si="3"/>
        <v>2</v>
      </c>
      <c r="AG9" s="7">
        <f t="shared" si="3"/>
        <v>1</v>
      </c>
      <c r="AH9" s="7">
        <f t="shared" si="3"/>
        <v>1</v>
      </c>
      <c r="AI9" s="7">
        <f t="shared" si="3"/>
        <v>2</v>
      </c>
      <c r="AJ9" s="7">
        <f t="shared" si="3"/>
        <v>1</v>
      </c>
      <c r="AK9" s="7">
        <f t="shared" si="3"/>
        <v>4</v>
      </c>
      <c r="AL9" s="7">
        <f t="shared" si="3"/>
        <v>1</v>
      </c>
      <c r="AM9" s="7">
        <f t="shared" si="3"/>
        <v>2</v>
      </c>
      <c r="AN9" s="7">
        <f t="shared" si="3"/>
        <v>4</v>
      </c>
      <c r="AO9" s="7">
        <f t="shared" ref="AO9:BT9" si="4">IFERROR(COUNT(AO3:AO7),"")</f>
        <v>2</v>
      </c>
      <c r="AP9" s="7">
        <f t="shared" si="4"/>
        <v>2</v>
      </c>
      <c r="AQ9" s="7">
        <f t="shared" si="4"/>
        <v>3</v>
      </c>
      <c r="AR9" s="7">
        <f t="shared" si="4"/>
        <v>3</v>
      </c>
      <c r="AS9" s="7">
        <f t="shared" si="4"/>
        <v>0</v>
      </c>
      <c r="AT9" s="7">
        <f t="shared" si="4"/>
        <v>2</v>
      </c>
      <c r="AU9" s="7">
        <f t="shared" si="4"/>
        <v>1</v>
      </c>
      <c r="AV9" s="7">
        <f t="shared" si="4"/>
        <v>2</v>
      </c>
      <c r="AW9" s="7">
        <f t="shared" si="4"/>
        <v>2</v>
      </c>
      <c r="AX9" s="7">
        <f t="shared" si="4"/>
        <v>2</v>
      </c>
      <c r="AY9" s="7">
        <f t="shared" si="4"/>
        <v>3</v>
      </c>
      <c r="AZ9" s="7">
        <f t="shared" si="4"/>
        <v>1</v>
      </c>
      <c r="BA9" s="7">
        <f t="shared" si="4"/>
        <v>1</v>
      </c>
      <c r="BB9" s="7">
        <f t="shared" si="4"/>
        <v>4</v>
      </c>
      <c r="BC9" s="7">
        <f t="shared" si="4"/>
        <v>0</v>
      </c>
      <c r="BD9" s="7">
        <f t="shared" si="4"/>
        <v>0</v>
      </c>
      <c r="BE9" s="7">
        <f t="shared" si="4"/>
        <v>0</v>
      </c>
      <c r="BF9" s="7">
        <f t="shared" si="4"/>
        <v>3</v>
      </c>
      <c r="BG9" s="7">
        <f t="shared" si="4"/>
        <v>3</v>
      </c>
      <c r="BH9" s="7">
        <f t="shared" si="4"/>
        <v>4</v>
      </c>
      <c r="BI9" s="7">
        <f t="shared" si="4"/>
        <v>2</v>
      </c>
      <c r="BJ9" s="7">
        <f t="shared" si="4"/>
        <v>1</v>
      </c>
      <c r="BK9" s="7">
        <f t="shared" si="4"/>
        <v>1</v>
      </c>
      <c r="BL9" s="7">
        <f t="shared" si="4"/>
        <v>1</v>
      </c>
      <c r="BM9" s="7">
        <f t="shared" si="4"/>
        <v>1</v>
      </c>
      <c r="BN9" s="7">
        <f t="shared" si="4"/>
        <v>0</v>
      </c>
      <c r="BO9" s="7">
        <f t="shared" si="4"/>
        <v>2</v>
      </c>
      <c r="BP9" s="7">
        <f t="shared" si="4"/>
        <v>4</v>
      </c>
      <c r="BQ9" s="7">
        <f t="shared" si="4"/>
        <v>1</v>
      </c>
      <c r="BR9" s="7">
        <f t="shared" si="4"/>
        <v>0</v>
      </c>
      <c r="BS9" s="7">
        <f t="shared" si="4"/>
        <v>0</v>
      </c>
      <c r="BT9" s="7">
        <f t="shared" si="4"/>
        <v>2</v>
      </c>
      <c r="BU9" s="7">
        <f t="shared" ref="BU9:CB9" si="5">IFERROR(COUNT(BU3:BU7),"")</f>
        <v>0</v>
      </c>
      <c r="BV9" s="7">
        <f t="shared" si="5"/>
        <v>0</v>
      </c>
      <c r="BW9" s="7">
        <f t="shared" si="5"/>
        <v>0</v>
      </c>
      <c r="BX9" s="7">
        <f t="shared" si="5"/>
        <v>0</v>
      </c>
      <c r="BY9" s="7">
        <f t="shared" si="5"/>
        <v>0</v>
      </c>
      <c r="BZ9" s="7">
        <f t="shared" si="5"/>
        <v>0</v>
      </c>
      <c r="CA9" s="7">
        <f t="shared" si="5"/>
        <v>0</v>
      </c>
      <c r="CB9" s="7">
        <f t="shared" si="5"/>
        <v>1</v>
      </c>
    </row>
    <row r="10" spans="1:80">
      <c r="B10" s="12" t="s">
        <v>118</v>
      </c>
      <c r="C10" s="11">
        <f>IFERROR(MIN($Y$3:$AF$7),"")</f>
        <v>5.4398148148148144E-4</v>
      </c>
      <c r="D10" s="11">
        <f>IFERROR(MAX($Y$3:$AF$7),"")</f>
        <v>0.38157407407407407</v>
      </c>
      <c r="E10" s="11">
        <f>IFERROR(AVERAGE($Y$3:$AF$7),"")</f>
        <v>9.7572751322751339E-2</v>
      </c>
      <c r="F10" s="10">
        <f>IFERROR(COUNT($Y$3:$AF$7),"")</f>
        <v>14</v>
      </c>
    </row>
    <row r="11" spans="1:80">
      <c r="B11" s="12" t="s">
        <v>119</v>
      </c>
      <c r="C11" s="11">
        <f>IFERROR(MIN($AG$3:$AJ$7),"")</f>
        <v>5.4398148148148144E-4</v>
      </c>
      <c r="D11" s="11">
        <f>IFERROR(MAX($AG$3:$AJ$7),"")</f>
        <v>0.12302083333333334</v>
      </c>
      <c r="E11" s="11">
        <f>IFERROR(AVERAGE($AG$3:$AJ$7),"")</f>
        <v>3.5805555555555556E-2</v>
      </c>
      <c r="F11" s="10">
        <f>IFERROR(COUNT($AG$3:$AJ$7),"")</f>
        <v>5</v>
      </c>
    </row>
    <row r="12" spans="1:80">
      <c r="B12" s="12" t="s">
        <v>120</v>
      </c>
      <c r="C12" s="11">
        <f>IFERROR(MIN($AK$3:$AZ$7),"")</f>
        <v>2.6620370370370372E-4</v>
      </c>
      <c r="D12" s="11">
        <f>IFERROR(MAX($AK$3:$AZ$7),"")</f>
        <v>0.16155092592592593</v>
      </c>
      <c r="E12" s="11">
        <f>IFERROR(AVERAGE($AK$3:$AZ$7),"")</f>
        <v>2.1470588235294116E-2</v>
      </c>
      <c r="F12" s="10">
        <f>IFERROR(COUNT($AK$3:$AZ$7),"")</f>
        <v>34</v>
      </c>
    </row>
    <row r="13" spans="1:80">
      <c r="B13" s="12" t="s">
        <v>121</v>
      </c>
      <c r="C13" s="11">
        <f>IFERROR(MIN($BA$3:$BL$7),"")</f>
        <v>1.7361111111111112E-4</v>
      </c>
      <c r="D13" s="11">
        <f>IFERROR(MAX($BA$3:$BL$7),"")</f>
        <v>0.20520833333333333</v>
      </c>
      <c r="E13" s="11">
        <f>IFERROR(AVERAGE($BA$3:$BL$7),"")</f>
        <v>0.12196006944444446</v>
      </c>
      <c r="F13" s="10">
        <f>IFERROR(COUNT($BA$3:$BL$7),"")</f>
        <v>20</v>
      </c>
    </row>
    <row r="14" spans="1:80">
      <c r="B14" s="12" t="s">
        <v>122</v>
      </c>
      <c r="C14" s="11">
        <f>IFERROR(MIN($BM$3:$BT$7),"")</f>
        <v>2.4305555555555552E-4</v>
      </c>
      <c r="D14" s="11">
        <f>IFERROR(MAX($BM$3:$BT$7),"")</f>
        <v>9.8368055555555556E-2</v>
      </c>
      <c r="E14" s="11">
        <f>IFERROR(AVERAGE($BM$3:$BT$7),"")</f>
        <v>3.120486111111111E-2</v>
      </c>
      <c r="F14" s="10">
        <f>IFERROR(COUNT($BM$3:$BT$7),"")</f>
        <v>10</v>
      </c>
    </row>
    <row r="15" spans="1:80">
      <c r="B15" s="12" t="s">
        <v>123</v>
      </c>
      <c r="C15" s="11">
        <f>IFERROR(MIN($BU$3:$CB$7),"")</f>
        <v>1.4120370370370369E-3</v>
      </c>
      <c r="D15" s="11">
        <f>IFERROR(MAX($BU$3:$CB$7),"")</f>
        <v>1.4120370370370369E-3</v>
      </c>
      <c r="E15" s="11">
        <f>IFERROR(AVERAGE($BU$3:$CB$7),"")</f>
        <v>1.4120370370370369E-3</v>
      </c>
      <c r="F15" s="10">
        <f>IFERROR(COUNT($BU$3:$CB$7),"")</f>
        <v>1</v>
      </c>
    </row>
    <row r="16" spans="1:80">
      <c r="B16" s="12" t="s">
        <v>124</v>
      </c>
      <c r="C16" s="11">
        <f>IFERROR(MIN($I$3:$CB$7),"")</f>
        <v>1.7361111111111112E-4</v>
      </c>
      <c r="D16" s="11">
        <f>IFERROR(MAX($I$3:$CB$7),"")</f>
        <v>0.61884259259259256</v>
      </c>
      <c r="E16" s="11">
        <f>IFERROR(AVERAGE($I$3:$CB$7),"")</f>
        <v>9.7159741839296945E-2</v>
      </c>
      <c r="F16" s="10">
        <f>IFERROR(COUNT($I$3:$CB$7),"")</f>
        <v>118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CCA3-489E-4EBD-A322-608F83C047F4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5.2083333333333333E-4</v>
      </c>
      <c r="J3" s="9">
        <v>4.5138888888888892E-4</v>
      </c>
      <c r="K3" s="9">
        <v>8.2175925925925917E-4</v>
      </c>
      <c r="L3" s="9">
        <v>6.2500000000000001E-4</v>
      </c>
      <c r="M3" s="9">
        <v>2.3692129629629629E-2</v>
      </c>
      <c r="N3" s="9">
        <v>1.818287037037037E-2</v>
      </c>
      <c r="O3" s="9">
        <v>3.2870370370370367E-3</v>
      </c>
      <c r="P3" s="9">
        <v>5.0925925925925921E-4</v>
      </c>
      <c r="Q3" s="9">
        <v>6.018518518518519E-4</v>
      </c>
      <c r="R3" s="9">
        <v>0.41652777777777777</v>
      </c>
      <c r="S3" s="9">
        <v>4.7453703703703704E-4</v>
      </c>
      <c r="T3" s="9">
        <v>3.0092592592592588E-3</v>
      </c>
      <c r="U3" s="9">
        <v>4.3981481481481481E-4</v>
      </c>
      <c r="V3" s="9">
        <v>1.7638888888888888E-2</v>
      </c>
      <c r="W3" s="9">
        <v>0.34921296296296295</v>
      </c>
      <c r="X3" s="9">
        <v>5.6712962962962956E-4</v>
      </c>
      <c r="Y3" s="9">
        <v>4.5138888888888892E-4</v>
      </c>
      <c r="Z3" s="9">
        <v>4.6296296296296293E-4</v>
      </c>
      <c r="AB3" s="9">
        <v>6.6643518518518519E-2</v>
      </c>
      <c r="AC3" s="9">
        <v>4.7453703703703704E-4</v>
      </c>
      <c r="AD3" s="9">
        <v>1.4363425925925925E-2</v>
      </c>
      <c r="AE3" s="9">
        <v>0.11060185185185185</v>
      </c>
      <c r="AF3" s="9">
        <v>5.6712962962962956E-4</v>
      </c>
      <c r="AG3" s="9">
        <v>0.10572916666666667</v>
      </c>
      <c r="AH3" s="9">
        <v>7.993055555555556E-2</v>
      </c>
      <c r="AJ3" s="9">
        <v>5.2083333333333333E-4</v>
      </c>
      <c r="AK3" s="9">
        <v>5.4513888888888884E-3</v>
      </c>
      <c r="AL3" s="9">
        <v>6.168981481481481E-3</v>
      </c>
      <c r="AM3" s="9">
        <v>2.2094907407407407E-2</v>
      </c>
      <c r="AN3" s="9">
        <v>4.3263888888888886E-2</v>
      </c>
      <c r="AO3" s="9">
        <v>1.8750000000000001E-3</v>
      </c>
      <c r="AP3" s="9">
        <v>5.7870370370370378E-4</v>
      </c>
      <c r="AQ3" s="9">
        <v>1.1018518518518518E-2</v>
      </c>
      <c r="AR3" s="9">
        <v>1.0717592592592593E-2</v>
      </c>
      <c r="AS3" s="9">
        <v>1.0243055555555556E-2</v>
      </c>
      <c r="AV3" s="9">
        <v>6.134259259259259E-4</v>
      </c>
      <c r="AX3" s="9">
        <v>1.1377314814814814E-2</v>
      </c>
      <c r="AY3" s="9">
        <v>7.6388888888888893E-4</v>
      </c>
      <c r="AZ3" s="9">
        <v>4.2824074074074075E-4</v>
      </c>
      <c r="BA3" s="9">
        <v>0.21034722222222221</v>
      </c>
      <c r="BB3" s="9">
        <v>7.175925925925927E-4</v>
      </c>
      <c r="BC3" s="9">
        <v>1.1921296296296296E-3</v>
      </c>
      <c r="BD3" s="9">
        <v>2.5578703703703705E-3</v>
      </c>
      <c r="BE3" s="9">
        <v>1.3425925925925925E-3</v>
      </c>
      <c r="BF3" s="9">
        <v>5.9027777777777778E-4</v>
      </c>
      <c r="BG3" s="9">
        <v>1.4583333333333334E-3</v>
      </c>
      <c r="BH3" s="9">
        <v>6.9444444444444447E-4</v>
      </c>
      <c r="BI3" s="9">
        <v>4.1435185185185186E-3</v>
      </c>
      <c r="BJ3" s="9">
        <v>5.2083333333333333E-4</v>
      </c>
      <c r="BK3" s="9">
        <v>5.3240740740740744E-4</v>
      </c>
      <c r="BL3" s="9">
        <v>7.175925925925927E-4</v>
      </c>
      <c r="BM3" s="9">
        <v>5.5555555555555556E-4</v>
      </c>
      <c r="BN3" s="9">
        <v>5.2083333333333333E-4</v>
      </c>
      <c r="BO3" s="9">
        <v>7.9861111111111105E-4</v>
      </c>
      <c r="BP3" s="9">
        <v>1.255787037037037E-2</v>
      </c>
      <c r="BQ3" s="9">
        <v>3.37962962962963E-3</v>
      </c>
      <c r="BR3" s="9">
        <v>2.1273148148148149E-2</v>
      </c>
      <c r="BT3" s="9">
        <v>6.3657407407407402E-4</v>
      </c>
      <c r="BV3" s="9">
        <v>6.4814814814814813E-4</v>
      </c>
      <c r="BX3" s="9">
        <v>6.018518518518519E-4</v>
      </c>
      <c r="BY3" s="9">
        <v>4.9768518518518521E-4</v>
      </c>
      <c r="BZ3" s="9">
        <v>1.0763888888888889E-3</v>
      </c>
      <c r="CA3" s="9">
        <v>1.3796296296296298E-2</v>
      </c>
      <c r="CB3" s="9">
        <v>2.3032407407407407E-3</v>
      </c>
    </row>
    <row r="4" spans="1:80">
      <c r="K4" s="9">
        <v>2.3055555555555555E-2</v>
      </c>
      <c r="L4" s="9">
        <v>0.36550925925925926</v>
      </c>
      <c r="M4" s="9">
        <v>6.134259259259259E-4</v>
      </c>
      <c r="P4" s="9">
        <v>5.0925925925925921E-4</v>
      </c>
      <c r="Q4" s="9">
        <v>0.60236111111111112</v>
      </c>
      <c r="S4" s="9">
        <v>6.9444444444444447E-4</v>
      </c>
      <c r="T4" s="9">
        <v>3.6226851851851854E-3</v>
      </c>
      <c r="V4" s="9">
        <v>5.9027777777777778E-4</v>
      </c>
      <c r="W4" s="9">
        <v>8.7152777777777784E-3</v>
      </c>
      <c r="X4" s="9">
        <v>7.0601851851851847E-4</v>
      </c>
      <c r="Y4" s="9">
        <v>0.28270833333333334</v>
      </c>
      <c r="Z4" s="9">
        <v>5.3240740740740744E-4</v>
      </c>
      <c r="AB4" s="9">
        <v>4.7453703703703704E-4</v>
      </c>
      <c r="AC4" s="9">
        <v>6.3657407407407402E-4</v>
      </c>
      <c r="AD4" s="9">
        <v>2.4537037037037036E-3</v>
      </c>
      <c r="AF4" s="9">
        <v>4.9768518518518521E-4</v>
      </c>
      <c r="AG4" s="9">
        <v>5.4398148148148144E-4</v>
      </c>
      <c r="AH4" s="9">
        <v>4.5138888888888892E-4</v>
      </c>
      <c r="AJ4" s="9">
        <v>5.4398148148148144E-4</v>
      </c>
      <c r="AK4" s="9">
        <v>5.4398148148148144E-4</v>
      </c>
      <c r="AL4" s="9">
        <v>7.8703703703703705E-4</v>
      </c>
      <c r="AO4" s="9">
        <v>5.9027777777777778E-4</v>
      </c>
      <c r="AP4" s="9">
        <v>4.8148148148148152E-3</v>
      </c>
      <c r="AQ4" s="9">
        <v>5.3240740740740744E-4</v>
      </c>
      <c r="AR4" s="9">
        <v>6.7129629629629625E-4</v>
      </c>
      <c r="AS4" s="9">
        <v>1.1377314814814814E-2</v>
      </c>
      <c r="AV4" s="9">
        <v>4.0509259259259258E-4</v>
      </c>
      <c r="AX4" s="9">
        <v>4.6296296296296293E-4</v>
      </c>
      <c r="AY4" s="9">
        <v>6.018518518518519E-4</v>
      </c>
      <c r="BA4" s="9">
        <v>5.4398148148148144E-4</v>
      </c>
      <c r="BB4" s="9">
        <v>5.7870370370370378E-4</v>
      </c>
      <c r="BC4" s="9">
        <v>7.0601851851851847E-4</v>
      </c>
      <c r="BE4" s="9">
        <v>1.6435185185185183E-3</v>
      </c>
      <c r="BF4" s="9">
        <v>7.9861111111111105E-4</v>
      </c>
      <c r="BG4" s="9">
        <v>7.5231481481481471E-4</v>
      </c>
      <c r="BH4" s="9">
        <v>4.7453703703703704E-4</v>
      </c>
      <c r="BI4" s="9">
        <v>1.8634259259259261E-3</v>
      </c>
      <c r="BJ4" s="9">
        <v>5.4398148148148144E-4</v>
      </c>
      <c r="BM4" s="9">
        <v>0.11796296296296298</v>
      </c>
      <c r="BV4" s="9">
        <v>5.5555555555555556E-4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L5" s="9">
        <v>0.48452546296296295</v>
      </c>
      <c r="Q5" s="9">
        <v>7.6388888888888893E-4</v>
      </c>
      <c r="S5" s="9">
        <v>8.1018518518518516E-4</v>
      </c>
      <c r="T5" s="9">
        <v>5.9027777777777778E-4</v>
      </c>
      <c r="V5" s="9">
        <v>6.4814814814814813E-4</v>
      </c>
      <c r="W5" s="9">
        <v>4.7453703703703704E-4</v>
      </c>
      <c r="X5" s="9">
        <v>1.5509259259259261E-3</v>
      </c>
      <c r="Z5" s="9">
        <v>4.7453703703703704E-4</v>
      </c>
      <c r="AB5" s="9">
        <v>6.7129629629629625E-4</v>
      </c>
      <c r="AC5" s="9">
        <v>5.3240740740740744E-4</v>
      </c>
      <c r="AD5" s="9">
        <v>3.8194444444444446E-4</v>
      </c>
      <c r="AF5" s="9">
        <v>1.261574074074074E-3</v>
      </c>
      <c r="AH5" s="9">
        <v>7.175925925925927E-4</v>
      </c>
      <c r="AJ5" s="9">
        <v>6.3657407407407402E-4</v>
      </c>
      <c r="AK5" s="9">
        <v>4.6064814814814814E-3</v>
      </c>
      <c r="AL5" s="9">
        <v>8.6805555555555551E-4</v>
      </c>
      <c r="AO5" s="9">
        <v>1.9189814814814816E-2</v>
      </c>
      <c r="AP5" s="9">
        <v>4.3981481481481481E-4</v>
      </c>
      <c r="AQ5" s="9">
        <v>4.1666666666666669E-4</v>
      </c>
      <c r="AV5" s="9">
        <v>7.7546296296296304E-4</v>
      </c>
      <c r="AX5" s="9">
        <v>1.25E-3</v>
      </c>
      <c r="AY5" s="9">
        <v>2.7083333333333334E-3</v>
      </c>
      <c r="BC5" s="9">
        <v>6.7129629629629625E-4</v>
      </c>
      <c r="BE5" s="9">
        <v>5.6712962962962956E-4</v>
      </c>
      <c r="BF5" s="9">
        <v>5.9259259259259256E-3</v>
      </c>
      <c r="BG5" s="9">
        <v>7.0601851851851847E-4</v>
      </c>
      <c r="BH5" s="9">
        <v>4.0752314814814811E-2</v>
      </c>
      <c r="BI5" s="9">
        <v>5.4398148148148144E-4</v>
      </c>
      <c r="BJ5" s="9">
        <v>1.5972222222222221E-3</v>
      </c>
      <c r="BM5" s="9">
        <v>2.9745370370370373E-3</v>
      </c>
      <c r="BV5" s="9">
        <v>4.5601851851851853E-3</v>
      </c>
    </row>
    <row r="6" spans="1:80">
      <c r="B6" s="23"/>
      <c r="C6" s="23"/>
      <c r="D6" s="23"/>
      <c r="E6" s="23"/>
      <c r="F6" s="23"/>
      <c r="S6" s="9">
        <v>4.7453703703703704E-4</v>
      </c>
      <c r="W6" s="9">
        <v>2.3645833333333335E-2</v>
      </c>
      <c r="X6" s="9">
        <v>6.018518518518519E-4</v>
      </c>
      <c r="Z6" s="9">
        <v>4.6296296296296293E-4</v>
      </c>
      <c r="AB6" s="9">
        <v>6.2500000000000001E-4</v>
      </c>
      <c r="AH6" s="9">
        <v>3.9004629629629632E-3</v>
      </c>
      <c r="AJ6" s="9">
        <v>9.341435185185186E-2</v>
      </c>
      <c r="AO6" s="9">
        <v>4.3981481481481481E-4</v>
      </c>
      <c r="BC6" s="9">
        <v>4.6296296296296293E-4</v>
      </c>
      <c r="BE6" s="9">
        <v>6.8402777777777776E-3</v>
      </c>
      <c r="BG6" s="9">
        <v>9.3657407407407411E-2</v>
      </c>
      <c r="BI6" s="9">
        <v>7.5497685185185182E-2</v>
      </c>
      <c r="BM6" s="9">
        <v>5.5555555555555556E-4</v>
      </c>
    </row>
    <row r="7" spans="1:80">
      <c r="B7" s="19">
        <v>43566</v>
      </c>
      <c r="C7" s="20"/>
      <c r="D7" s="20"/>
      <c r="E7" s="20"/>
      <c r="F7" s="21"/>
      <c r="W7" s="9">
        <v>0.54195601851851849</v>
      </c>
      <c r="AB7" s="9">
        <v>7.4699074074074071E-2</v>
      </c>
      <c r="AO7" s="9">
        <v>1.4756944444444446E-2</v>
      </c>
      <c r="BC7" s="9">
        <v>6.8287037037037025E-4</v>
      </c>
      <c r="BE7" s="9">
        <v>5.6712962962962956E-4</v>
      </c>
      <c r="BI7" s="9">
        <v>0.10916666666666668</v>
      </c>
    </row>
    <row r="8" spans="1:80">
      <c r="B8" s="12" t="s">
        <v>116</v>
      </c>
      <c r="C8" s="11">
        <f>IFERROR(MIN($I$3:$P$8),"")</f>
        <v>4.5138888888888892E-4</v>
      </c>
      <c r="D8" s="11">
        <f>IFERROR(MAX($I$3:$P$8),"")</f>
        <v>0.48452546296296295</v>
      </c>
      <c r="E8" s="11">
        <f>IFERROR(AVERAGE($I$3:$P$8),"")</f>
        <v>7.094640313390313E-2</v>
      </c>
      <c r="F8" s="10">
        <f>IFERROR(COUNT($I$3:$P$8),"")</f>
        <v>13</v>
      </c>
      <c r="W8" s="9">
        <v>1.068287037037037E-2</v>
      </c>
      <c r="AB8" s="9">
        <v>3.9351851851851852E-4</v>
      </c>
      <c r="AO8" s="9">
        <v>6.7129629629629625E-4</v>
      </c>
    </row>
    <row r="9" spans="1:80">
      <c r="B9" s="12" t="s">
        <v>117</v>
      </c>
      <c r="C9" s="11">
        <f>IFERROR(MIN($Q$3:$X$8),"")</f>
        <v>4.3981481481481481E-4</v>
      </c>
      <c r="D9" s="11">
        <f>IFERROR(MAX($Q$3:$X$8),"")</f>
        <v>0.60236111111111112</v>
      </c>
      <c r="E9" s="11">
        <f>IFERROR(AVERAGE($Q$3:$X$8),"")</f>
        <v>7.9494444444444423E-2</v>
      </c>
      <c r="F9" s="10">
        <f>IFERROR(COUNT($Q$3:$X$8),"")</f>
        <v>25</v>
      </c>
      <c r="I9" s="8">
        <f t="shared" ref="I9:AN9" si="0">IFERROR(AVERAGE(I3:I8),"")</f>
        <v>5.2083333333333333E-4</v>
      </c>
      <c r="J9" s="8">
        <f t="shared" si="0"/>
        <v>4.5138888888888892E-4</v>
      </c>
      <c r="K9" s="8">
        <f t="shared" si="0"/>
        <v>1.1938657407407407E-2</v>
      </c>
      <c r="L9" s="8">
        <f t="shared" si="0"/>
        <v>0.28355324074074073</v>
      </c>
      <c r="M9" s="8">
        <f t="shared" si="0"/>
        <v>1.2152777777777778E-2</v>
      </c>
      <c r="N9" s="8">
        <f t="shared" si="0"/>
        <v>1.818287037037037E-2</v>
      </c>
      <c r="O9" s="8">
        <f t="shared" si="0"/>
        <v>3.2870370370370367E-3</v>
      </c>
      <c r="P9" s="8">
        <f t="shared" si="0"/>
        <v>5.0925925925925921E-4</v>
      </c>
      <c r="Q9" s="8">
        <f t="shared" si="0"/>
        <v>0.20124228395061727</v>
      </c>
      <c r="R9" s="8">
        <f t="shared" si="0"/>
        <v>0.41652777777777777</v>
      </c>
      <c r="S9" s="8">
        <f t="shared" si="0"/>
        <v>6.1342592592592601E-4</v>
      </c>
      <c r="T9" s="8">
        <f t="shared" si="0"/>
        <v>2.4074074074074072E-3</v>
      </c>
      <c r="U9" s="8">
        <f t="shared" si="0"/>
        <v>4.3981481481481481E-4</v>
      </c>
      <c r="V9" s="8">
        <f t="shared" si="0"/>
        <v>6.2924382716049373E-3</v>
      </c>
      <c r="W9" s="8">
        <f t="shared" si="0"/>
        <v>0.15578125000000001</v>
      </c>
      <c r="X9" s="8">
        <f t="shared" si="0"/>
        <v>8.564814814814815E-4</v>
      </c>
      <c r="Y9" s="8">
        <f t="shared" si="0"/>
        <v>0.14157986111111112</v>
      </c>
      <c r="Z9" s="8">
        <f t="shared" si="0"/>
        <v>4.832175925925926E-4</v>
      </c>
      <c r="AA9" s="8" t="str">
        <f t="shared" si="0"/>
        <v/>
      </c>
      <c r="AB9" s="8">
        <f t="shared" si="0"/>
        <v>2.3917824074074071E-2</v>
      </c>
      <c r="AC9" s="8">
        <f t="shared" si="0"/>
        <v>5.4783950617283948E-4</v>
      </c>
      <c r="AD9" s="8">
        <f t="shared" si="0"/>
        <v>5.7330246913580253E-3</v>
      </c>
      <c r="AE9" s="8">
        <f t="shared" si="0"/>
        <v>0.11060185185185185</v>
      </c>
      <c r="AF9" s="8">
        <f t="shared" si="0"/>
        <v>7.7546296296296304E-4</v>
      </c>
      <c r="AG9" s="8">
        <f t="shared" si="0"/>
        <v>5.3136574074074072E-2</v>
      </c>
      <c r="AH9" s="8">
        <f t="shared" si="0"/>
        <v>2.1250000000000002E-2</v>
      </c>
      <c r="AI9" s="8" t="str">
        <f t="shared" si="0"/>
        <v/>
      </c>
      <c r="AJ9" s="8">
        <f t="shared" si="0"/>
        <v>2.3778935185185188E-2</v>
      </c>
      <c r="AK9" s="8">
        <f t="shared" si="0"/>
        <v>3.5339506172839506E-3</v>
      </c>
      <c r="AL9" s="8">
        <f t="shared" si="0"/>
        <v>2.6080246913580247E-3</v>
      </c>
      <c r="AM9" s="8">
        <f t="shared" si="0"/>
        <v>2.2094907407407407E-2</v>
      </c>
      <c r="AN9" s="8">
        <f t="shared" si="0"/>
        <v>4.3263888888888886E-2</v>
      </c>
      <c r="AO9" s="8">
        <f t="shared" ref="AO9:BT9" si="1">IFERROR(AVERAGE(AO3:AO8),"")</f>
        <v>6.2538580246913585E-3</v>
      </c>
      <c r="AP9" s="8">
        <f t="shared" si="1"/>
        <v>1.9444444444444446E-3</v>
      </c>
      <c r="AQ9" s="8">
        <f t="shared" si="1"/>
        <v>3.9891975308641971E-3</v>
      </c>
      <c r="AR9" s="8">
        <f t="shared" si="1"/>
        <v>5.6944444444444447E-3</v>
      </c>
      <c r="AS9" s="8">
        <f t="shared" si="1"/>
        <v>1.0810185185185185E-2</v>
      </c>
      <c r="AT9" s="8" t="str">
        <f t="shared" si="1"/>
        <v/>
      </c>
      <c r="AU9" s="8" t="str">
        <f t="shared" si="1"/>
        <v/>
      </c>
      <c r="AV9" s="8">
        <f t="shared" si="1"/>
        <v>5.9799382716049386E-4</v>
      </c>
      <c r="AW9" s="8" t="str">
        <f t="shared" si="1"/>
        <v/>
      </c>
      <c r="AX9" s="8">
        <f t="shared" si="1"/>
        <v>4.363425925925926E-3</v>
      </c>
      <c r="AY9" s="8">
        <f t="shared" si="1"/>
        <v>1.3580246913580246E-3</v>
      </c>
      <c r="AZ9" s="8">
        <f t="shared" si="1"/>
        <v>4.2824074074074075E-4</v>
      </c>
      <c r="BA9" s="8">
        <f t="shared" si="1"/>
        <v>0.10544560185185185</v>
      </c>
      <c r="BB9" s="8">
        <f t="shared" si="1"/>
        <v>6.4814814814814824E-4</v>
      </c>
      <c r="BC9" s="8">
        <f t="shared" si="1"/>
        <v>7.430555555555554E-4</v>
      </c>
      <c r="BD9" s="8">
        <f t="shared" si="1"/>
        <v>2.5578703703703705E-3</v>
      </c>
      <c r="BE9" s="8">
        <f t="shared" si="1"/>
        <v>2.1921296296296294E-3</v>
      </c>
      <c r="BF9" s="8">
        <f t="shared" si="1"/>
        <v>2.4382716049382715E-3</v>
      </c>
      <c r="BG9" s="8">
        <f t="shared" si="1"/>
        <v>2.4143518518518519E-2</v>
      </c>
      <c r="BH9" s="8">
        <f t="shared" si="1"/>
        <v>1.3973765432098764E-2</v>
      </c>
      <c r="BI9" s="8">
        <f t="shared" si="1"/>
        <v>3.8243055555555558E-2</v>
      </c>
      <c r="BJ9" s="8">
        <f t="shared" si="1"/>
        <v>8.8734567901234569E-4</v>
      </c>
      <c r="BK9" s="8">
        <f t="shared" si="1"/>
        <v>5.3240740740740744E-4</v>
      </c>
      <c r="BL9" s="8">
        <f t="shared" si="1"/>
        <v>7.175925925925927E-4</v>
      </c>
      <c r="BM9" s="8">
        <f t="shared" si="1"/>
        <v>3.0512152777777784E-2</v>
      </c>
      <c r="BN9" s="8">
        <f t="shared" si="1"/>
        <v>5.2083333333333333E-4</v>
      </c>
      <c r="BO9" s="8">
        <f t="shared" si="1"/>
        <v>7.9861111111111105E-4</v>
      </c>
      <c r="BP9" s="8">
        <f t="shared" si="1"/>
        <v>1.255787037037037E-2</v>
      </c>
      <c r="BQ9" s="8">
        <f t="shared" si="1"/>
        <v>3.37962962962963E-3</v>
      </c>
      <c r="BR9" s="8">
        <f t="shared" si="1"/>
        <v>2.1273148148148149E-2</v>
      </c>
      <c r="BS9" s="8" t="str">
        <f t="shared" si="1"/>
        <v/>
      </c>
      <c r="BT9" s="8">
        <f t="shared" si="1"/>
        <v>6.3657407407407402E-4</v>
      </c>
      <c r="BU9" s="8" t="str">
        <f t="shared" ref="BU9:CB9" si="2">IFERROR(AVERAGE(BU3:BU8),"")</f>
        <v/>
      </c>
      <c r="BV9" s="8">
        <f t="shared" si="2"/>
        <v>1.9212962962962966E-3</v>
      </c>
      <c r="BW9" s="8" t="str">
        <f t="shared" si="2"/>
        <v/>
      </c>
      <c r="BX9" s="8">
        <f t="shared" si="2"/>
        <v>6.018518518518519E-4</v>
      </c>
      <c r="BY9" s="8">
        <f t="shared" si="2"/>
        <v>4.9768518518518521E-4</v>
      </c>
      <c r="BZ9" s="8">
        <f t="shared" si="2"/>
        <v>1.0763888888888889E-3</v>
      </c>
      <c r="CA9" s="8">
        <f t="shared" si="2"/>
        <v>1.3796296296296298E-2</v>
      </c>
      <c r="CB9" s="8">
        <f t="shared" si="2"/>
        <v>2.3032407407407407E-3</v>
      </c>
    </row>
    <row r="10" spans="1:80">
      <c r="B10" s="12" t="s">
        <v>118</v>
      </c>
      <c r="C10" s="11">
        <f>IFERROR(MIN($Y$3:$AF$8),"")</f>
        <v>3.8194444444444446E-4</v>
      </c>
      <c r="D10" s="11">
        <f>IFERROR(MAX($Y$3:$AF$8),"")</f>
        <v>0.28270833333333334</v>
      </c>
      <c r="E10" s="11">
        <f>IFERROR(AVERAGE($Y$3:$AF$8),"")</f>
        <v>2.5471380471380468E-2</v>
      </c>
      <c r="F10" s="10">
        <f>IFERROR(COUNT($Y$3:$AF$8),"")</f>
        <v>22</v>
      </c>
      <c r="I10" s="7">
        <f t="shared" ref="I10:AN10" si="3">IFERROR(COUNT(I3:I8),"")</f>
        <v>1</v>
      </c>
      <c r="J10" s="7">
        <f t="shared" si="3"/>
        <v>1</v>
      </c>
      <c r="K10" s="7">
        <f t="shared" si="3"/>
        <v>2</v>
      </c>
      <c r="L10" s="7">
        <f t="shared" si="3"/>
        <v>3</v>
      </c>
      <c r="M10" s="7">
        <f t="shared" si="3"/>
        <v>2</v>
      </c>
      <c r="N10" s="7">
        <f t="shared" si="3"/>
        <v>1</v>
      </c>
      <c r="O10" s="7">
        <f t="shared" si="3"/>
        <v>1</v>
      </c>
      <c r="P10" s="7">
        <f t="shared" si="3"/>
        <v>2</v>
      </c>
      <c r="Q10" s="7">
        <f t="shared" si="3"/>
        <v>3</v>
      </c>
      <c r="R10" s="7">
        <f t="shared" si="3"/>
        <v>1</v>
      </c>
      <c r="S10" s="7">
        <f t="shared" si="3"/>
        <v>4</v>
      </c>
      <c r="T10" s="7">
        <f t="shared" si="3"/>
        <v>3</v>
      </c>
      <c r="U10" s="7">
        <f t="shared" si="3"/>
        <v>1</v>
      </c>
      <c r="V10" s="7">
        <f t="shared" si="3"/>
        <v>3</v>
      </c>
      <c r="W10" s="7">
        <f t="shared" si="3"/>
        <v>6</v>
      </c>
      <c r="X10" s="7">
        <f t="shared" si="3"/>
        <v>4</v>
      </c>
      <c r="Y10" s="7">
        <f t="shared" si="3"/>
        <v>2</v>
      </c>
      <c r="Z10" s="7">
        <f t="shared" si="3"/>
        <v>4</v>
      </c>
      <c r="AA10" s="7">
        <f t="shared" si="3"/>
        <v>0</v>
      </c>
      <c r="AB10" s="7">
        <f t="shared" si="3"/>
        <v>6</v>
      </c>
      <c r="AC10" s="7">
        <f t="shared" si="3"/>
        <v>3</v>
      </c>
      <c r="AD10" s="7">
        <f t="shared" si="3"/>
        <v>3</v>
      </c>
      <c r="AE10" s="7">
        <f t="shared" si="3"/>
        <v>1</v>
      </c>
      <c r="AF10" s="7">
        <f t="shared" si="3"/>
        <v>3</v>
      </c>
      <c r="AG10" s="7">
        <f t="shared" si="3"/>
        <v>2</v>
      </c>
      <c r="AH10" s="7">
        <f t="shared" si="3"/>
        <v>4</v>
      </c>
      <c r="AI10" s="7">
        <f t="shared" si="3"/>
        <v>0</v>
      </c>
      <c r="AJ10" s="7">
        <f t="shared" si="3"/>
        <v>4</v>
      </c>
      <c r="AK10" s="7">
        <f t="shared" si="3"/>
        <v>3</v>
      </c>
      <c r="AL10" s="7">
        <f t="shared" si="3"/>
        <v>3</v>
      </c>
      <c r="AM10" s="7">
        <f t="shared" si="3"/>
        <v>1</v>
      </c>
      <c r="AN10" s="7">
        <f t="shared" si="3"/>
        <v>1</v>
      </c>
      <c r="AO10" s="7">
        <f t="shared" ref="AO10:BT10" si="4">IFERROR(COUNT(AO3:AO8),"")</f>
        <v>6</v>
      </c>
      <c r="AP10" s="7">
        <f t="shared" si="4"/>
        <v>3</v>
      </c>
      <c r="AQ10" s="7">
        <f t="shared" si="4"/>
        <v>3</v>
      </c>
      <c r="AR10" s="7">
        <f t="shared" si="4"/>
        <v>2</v>
      </c>
      <c r="AS10" s="7">
        <f t="shared" si="4"/>
        <v>2</v>
      </c>
      <c r="AT10" s="7">
        <f t="shared" si="4"/>
        <v>0</v>
      </c>
      <c r="AU10" s="7">
        <f t="shared" si="4"/>
        <v>0</v>
      </c>
      <c r="AV10" s="7">
        <f t="shared" si="4"/>
        <v>3</v>
      </c>
      <c r="AW10" s="7">
        <f t="shared" si="4"/>
        <v>0</v>
      </c>
      <c r="AX10" s="7">
        <f t="shared" si="4"/>
        <v>3</v>
      </c>
      <c r="AY10" s="7">
        <f t="shared" si="4"/>
        <v>3</v>
      </c>
      <c r="AZ10" s="7">
        <f t="shared" si="4"/>
        <v>1</v>
      </c>
      <c r="BA10" s="7">
        <f t="shared" si="4"/>
        <v>2</v>
      </c>
      <c r="BB10" s="7">
        <f t="shared" si="4"/>
        <v>2</v>
      </c>
      <c r="BC10" s="7">
        <f t="shared" si="4"/>
        <v>5</v>
      </c>
      <c r="BD10" s="7">
        <f t="shared" si="4"/>
        <v>1</v>
      </c>
      <c r="BE10" s="7">
        <f t="shared" si="4"/>
        <v>5</v>
      </c>
      <c r="BF10" s="7">
        <f t="shared" si="4"/>
        <v>3</v>
      </c>
      <c r="BG10" s="7">
        <f t="shared" si="4"/>
        <v>4</v>
      </c>
      <c r="BH10" s="7">
        <f t="shared" si="4"/>
        <v>3</v>
      </c>
      <c r="BI10" s="7">
        <f t="shared" si="4"/>
        <v>5</v>
      </c>
      <c r="BJ10" s="7">
        <f t="shared" si="4"/>
        <v>3</v>
      </c>
      <c r="BK10" s="7">
        <f t="shared" si="4"/>
        <v>1</v>
      </c>
      <c r="BL10" s="7">
        <f t="shared" si="4"/>
        <v>1</v>
      </c>
      <c r="BM10" s="7">
        <f t="shared" si="4"/>
        <v>4</v>
      </c>
      <c r="BN10" s="7">
        <f t="shared" si="4"/>
        <v>1</v>
      </c>
      <c r="BO10" s="7">
        <f t="shared" si="4"/>
        <v>1</v>
      </c>
      <c r="BP10" s="7">
        <f t="shared" si="4"/>
        <v>1</v>
      </c>
      <c r="BQ10" s="7">
        <f t="shared" si="4"/>
        <v>1</v>
      </c>
      <c r="BR10" s="7">
        <f t="shared" si="4"/>
        <v>1</v>
      </c>
      <c r="BS10" s="7">
        <f t="shared" si="4"/>
        <v>0</v>
      </c>
      <c r="BT10" s="7">
        <f t="shared" si="4"/>
        <v>1</v>
      </c>
      <c r="BU10" s="7">
        <f t="shared" ref="BU10:CB10" si="5">IFERROR(COUNT(BU3:BU8),"")</f>
        <v>0</v>
      </c>
      <c r="BV10" s="7">
        <f t="shared" si="5"/>
        <v>3</v>
      </c>
      <c r="BW10" s="7">
        <f t="shared" si="5"/>
        <v>0</v>
      </c>
      <c r="BX10" s="7">
        <f t="shared" si="5"/>
        <v>1</v>
      </c>
      <c r="BY10" s="7">
        <f t="shared" si="5"/>
        <v>1</v>
      </c>
      <c r="BZ10" s="7">
        <f t="shared" si="5"/>
        <v>1</v>
      </c>
      <c r="CA10" s="7">
        <f t="shared" si="5"/>
        <v>1</v>
      </c>
      <c r="CB10" s="7">
        <f t="shared" si="5"/>
        <v>1</v>
      </c>
    </row>
    <row r="11" spans="1:80">
      <c r="B11" s="12" t="s">
        <v>119</v>
      </c>
      <c r="C11" s="11">
        <f>IFERROR(MIN($AG$3:$AJ$8),"")</f>
        <v>4.5138888888888892E-4</v>
      </c>
      <c r="D11" s="11">
        <f>IFERROR(MAX($AG$3:$AJ$8),"")</f>
        <v>0.10572916666666667</v>
      </c>
      <c r="E11" s="11">
        <f>IFERROR(AVERAGE($AG$3:$AJ$8),"")</f>
        <v>2.8638888888888891E-2</v>
      </c>
      <c r="F11" s="10">
        <f>IFERROR(COUNT($AG$3:$AJ$8),"")</f>
        <v>10</v>
      </c>
    </row>
    <row r="12" spans="1:80">
      <c r="B12" s="12" t="s">
        <v>120</v>
      </c>
      <c r="C12" s="11">
        <f>IFERROR(MIN($AK$3:$AZ$8),"")</f>
        <v>4.0509259259259258E-4</v>
      </c>
      <c r="D12" s="11">
        <f>IFERROR(MAX($AK$3:$AZ$8),"")</f>
        <v>4.3263888888888886E-2</v>
      </c>
      <c r="E12" s="11">
        <f>IFERROR(AVERAGE($AK$3:$AZ$8),"")</f>
        <v>5.6324891067538142E-3</v>
      </c>
      <c r="F12" s="10">
        <f>IFERROR(COUNT($AK$3:$AZ$8),"")</f>
        <v>34</v>
      </c>
    </row>
    <row r="13" spans="1:80">
      <c r="B13" s="12" t="s">
        <v>121</v>
      </c>
      <c r="C13" s="11">
        <f>IFERROR(MIN($BA$3:$BL$8),"")</f>
        <v>4.6296296296296293E-4</v>
      </c>
      <c r="D13" s="11">
        <f>IFERROR(MAX($BA$3:$BL$8),"")</f>
        <v>0.21034722222222221</v>
      </c>
      <c r="E13" s="11">
        <f>IFERROR(AVERAGE($BA$3:$BL$8),"")</f>
        <v>1.6295965608465607E-2</v>
      </c>
      <c r="F13" s="10">
        <f>IFERROR(COUNT($BA$3:$BL$8),"")</f>
        <v>35</v>
      </c>
    </row>
    <row r="14" spans="1:80">
      <c r="B14" s="12" t="s">
        <v>122</v>
      </c>
      <c r="C14" s="11">
        <f>IFERROR(MIN($BM$3:$BT$8),"")</f>
        <v>5.2083333333333333E-4</v>
      </c>
      <c r="D14" s="11">
        <f>IFERROR(MAX($BM$3:$BT$8),"")</f>
        <v>0.11796296296296298</v>
      </c>
      <c r="E14" s="11">
        <f>IFERROR(AVERAGE($BM$3:$BT$8),"")</f>
        <v>1.612152777777778E-2</v>
      </c>
      <c r="F14" s="10">
        <f>IFERROR(COUNT($BM$3:$BT$8),"")</f>
        <v>10</v>
      </c>
    </row>
    <row r="15" spans="1:80">
      <c r="B15" s="12" t="s">
        <v>123</v>
      </c>
      <c r="C15" s="11">
        <f>IFERROR(MIN($BU$3:$CB$8),"")</f>
        <v>4.9768518518518521E-4</v>
      </c>
      <c r="D15" s="11">
        <f>IFERROR(MAX($BU$3:$CB$8),"")</f>
        <v>1.3796296296296298E-2</v>
      </c>
      <c r="E15" s="11">
        <f>IFERROR(AVERAGE($BU$3:$CB$8),"")</f>
        <v>3.0049189814814817E-3</v>
      </c>
      <c r="F15" s="10">
        <f>IFERROR(COUNT($BU$3:$CB$8),"")</f>
        <v>8</v>
      </c>
    </row>
    <row r="16" spans="1:80">
      <c r="B16" s="12" t="s">
        <v>124</v>
      </c>
      <c r="C16" s="11">
        <f>IFERROR(MIN($I$3:$CB$8),"")</f>
        <v>3.8194444444444446E-4</v>
      </c>
      <c r="D16" s="11">
        <f>IFERROR(MAX($I$3:$CB$8),"")</f>
        <v>0.60236111111111112</v>
      </c>
      <c r="E16" s="11">
        <f>IFERROR(AVERAGE($I$3:$CB$8),"")</f>
        <v>2.9958864118895982E-2</v>
      </c>
      <c r="F16" s="10">
        <f>IFERROR(COUNT($I$3:$CB$8),"")</f>
        <v>157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0858-F3E2-492A-A323-D709F1C9024A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K3" s="9">
        <v>1.1689814814814816E-3</v>
      </c>
      <c r="L3" s="9">
        <v>2.0682870370370372E-2</v>
      </c>
      <c r="M3" s="9">
        <v>8.0092592592592594E-3</v>
      </c>
      <c r="N3" s="9">
        <v>1.9097222222222222E-3</v>
      </c>
      <c r="O3" s="9">
        <v>1.0300925925925926E-3</v>
      </c>
      <c r="P3" s="9">
        <v>8.5763888888888886E-3</v>
      </c>
      <c r="Q3" s="9">
        <v>3.425925925925926E-3</v>
      </c>
      <c r="R3" s="9">
        <v>2.4189814814814816E-3</v>
      </c>
      <c r="S3" s="9">
        <v>1.261574074074074E-3</v>
      </c>
      <c r="T3" s="9">
        <v>1.4583333333333334E-3</v>
      </c>
      <c r="U3" s="9">
        <v>0.15916666666666668</v>
      </c>
      <c r="V3" s="9">
        <v>1.5509259259259261E-3</v>
      </c>
      <c r="W3" s="9">
        <v>1.744212962962963E-2</v>
      </c>
      <c r="X3" s="9">
        <v>1.9675925925925928E-3</v>
      </c>
      <c r="Y3" s="9">
        <v>1.2731481481481483E-3</v>
      </c>
      <c r="Z3" s="9">
        <v>1.9907407407407408E-3</v>
      </c>
      <c r="AA3" s="9">
        <v>2.0833333333333333E-3</v>
      </c>
      <c r="AB3" s="9">
        <v>1.3194444444444443E-3</v>
      </c>
      <c r="AC3" s="9">
        <v>1.4120370370370369E-3</v>
      </c>
      <c r="AD3" s="9">
        <v>1.2152777777777778E-3</v>
      </c>
      <c r="AE3" s="9">
        <v>2.2569444444444447E-3</v>
      </c>
      <c r="AF3" s="9">
        <v>1.2268518518518518E-3</v>
      </c>
      <c r="AG3" s="9">
        <v>1.8865740740740742E-3</v>
      </c>
      <c r="AH3" s="9">
        <v>7.6504629629629631E-3</v>
      </c>
      <c r="AI3" s="9">
        <v>1.2847222222222223E-3</v>
      </c>
      <c r="AJ3" s="9">
        <v>2.0023148148148148E-3</v>
      </c>
      <c r="AK3" s="9">
        <v>2.0833333333333333E-3</v>
      </c>
      <c r="AL3" s="9">
        <v>1.423611111111111E-3</v>
      </c>
      <c r="AM3" s="9">
        <v>1.8171296296296297E-3</v>
      </c>
      <c r="AN3" s="9">
        <v>3.2291666666666666E-3</v>
      </c>
      <c r="AO3" s="9">
        <v>2.2800925925925927E-3</v>
      </c>
      <c r="AP3" s="9">
        <v>1.5856481481481479E-3</v>
      </c>
      <c r="AQ3" s="9">
        <v>1.4351851851851854E-3</v>
      </c>
      <c r="AR3" s="9">
        <v>1.9560185185185184E-3</v>
      </c>
      <c r="AS3" s="9">
        <v>1.7939814814814815E-3</v>
      </c>
      <c r="AT3" s="9">
        <v>1.4120370370370369E-3</v>
      </c>
      <c r="AU3" s="9">
        <v>1.6319444444444445E-3</v>
      </c>
      <c r="AV3" s="9">
        <v>1.5277777777777779E-3</v>
      </c>
      <c r="AW3" s="9">
        <v>1.6319444444444445E-3</v>
      </c>
      <c r="AX3" s="9">
        <v>1.6550925925925926E-3</v>
      </c>
      <c r="AY3" s="9">
        <v>2.1527777777777778E-3</v>
      </c>
      <c r="AZ3" s="9">
        <v>1.5740740740740741E-3</v>
      </c>
      <c r="BA3" s="9">
        <v>3.483796296296296E-3</v>
      </c>
      <c r="BB3" s="9">
        <v>1.5277777777777779E-3</v>
      </c>
      <c r="BC3" s="9">
        <v>1.8402777777777777E-3</v>
      </c>
      <c r="BD3" s="9">
        <v>1.2268518518518518E-3</v>
      </c>
      <c r="BE3" s="9">
        <v>1.3657407407407409E-3</v>
      </c>
      <c r="BF3" s="9">
        <v>5.7986111111111112E-3</v>
      </c>
      <c r="BG3" s="9">
        <v>1.6203703703703703E-3</v>
      </c>
      <c r="BH3" s="9">
        <v>1.7708333333333332E-3</v>
      </c>
      <c r="BI3" s="9">
        <v>1.712962962962963E-3</v>
      </c>
      <c r="BJ3" s="9">
        <v>1.689814814814815E-3</v>
      </c>
      <c r="BL3" s="9">
        <v>1.4467592592592594E-3</v>
      </c>
      <c r="BM3" s="9">
        <v>3.5879629629629629E-3</v>
      </c>
      <c r="BP3" s="9">
        <v>6.7013888888888887E-3</v>
      </c>
      <c r="BQ3" s="9">
        <v>1.6319444444444445E-3</v>
      </c>
      <c r="BS3" s="9">
        <v>3.3125000000000002E-2</v>
      </c>
      <c r="BU3" s="9">
        <v>1.9212962962962962E-3</v>
      </c>
      <c r="BW3" s="9">
        <v>1.3310185185185185E-3</v>
      </c>
      <c r="BX3" s="9">
        <v>1.5509259259259261E-3</v>
      </c>
      <c r="BY3" s="9">
        <v>7.0601851851851841E-3</v>
      </c>
      <c r="BZ3" s="9">
        <v>1.3310185185185185E-3</v>
      </c>
    </row>
    <row r="4" spans="1:80">
      <c r="L4" s="9">
        <v>1.3657407407407409E-3</v>
      </c>
      <c r="N4" s="9">
        <v>3.9745370370370368E-2</v>
      </c>
      <c r="O4" s="9">
        <v>2.8009259259259259E-3</v>
      </c>
      <c r="P4" s="9">
        <v>1.4120370370370369E-3</v>
      </c>
      <c r="Q4" s="9">
        <v>7.1180555555555554E-3</v>
      </c>
      <c r="R4" s="9">
        <v>1.2962962962962963E-3</v>
      </c>
      <c r="S4" s="9">
        <v>1.7824074074074072E-3</v>
      </c>
      <c r="U4" s="9">
        <v>1.2268518518518518E-3</v>
      </c>
      <c r="V4" s="9">
        <v>1.4814814814814814E-3</v>
      </c>
      <c r="X4" s="9">
        <v>3.6574074074074074E-3</v>
      </c>
      <c r="Y4" s="9">
        <v>5.2430555555555555E-3</v>
      </c>
      <c r="AA4" s="9">
        <v>2.4305555555555556E-3</v>
      </c>
      <c r="AB4" s="9">
        <v>2.4189814814814816E-3</v>
      </c>
      <c r="AC4" s="9">
        <v>1.1574074074074073E-3</v>
      </c>
      <c r="AD4" s="9">
        <v>3.3217592592592591E-3</v>
      </c>
      <c r="AE4" s="9">
        <v>1.4699074074074074E-3</v>
      </c>
      <c r="AF4" s="9">
        <v>1.689814814814815E-3</v>
      </c>
      <c r="AG4" s="9">
        <v>1.9097222222222222E-3</v>
      </c>
      <c r="AH4" s="9">
        <v>1.4930555555555556E-3</v>
      </c>
      <c r="AI4" s="9">
        <v>3.7037037037037034E-3</v>
      </c>
      <c r="AJ4" s="9">
        <v>1.4351851851851854E-3</v>
      </c>
      <c r="AK4" s="9">
        <v>1.6782407407407406E-3</v>
      </c>
      <c r="AL4" s="9">
        <v>1.4699074074074074E-3</v>
      </c>
      <c r="AM4" s="9">
        <v>1.4351851851851854E-3</v>
      </c>
      <c r="AN4" s="9">
        <v>1.5162037037037036E-3</v>
      </c>
      <c r="AO4" s="9">
        <v>1.4930555555555556E-3</v>
      </c>
      <c r="AP4" s="9">
        <v>1.4814814814814814E-3</v>
      </c>
      <c r="AQ4" s="9">
        <v>1.4004629629629629E-3</v>
      </c>
      <c r="AR4" s="9">
        <v>4.3807870370370372E-2</v>
      </c>
      <c r="AS4" s="9">
        <v>1.5046296296296294E-3</v>
      </c>
      <c r="AT4" s="9">
        <v>1.5624999999999999E-3</v>
      </c>
      <c r="AU4" s="9">
        <v>1.5740740740740741E-3</v>
      </c>
      <c r="AV4" s="9">
        <v>1.8171296296296297E-3</v>
      </c>
      <c r="AW4" s="9">
        <v>2.7430555555555559E-3</v>
      </c>
      <c r="AX4" s="9">
        <v>1.8402777777777777E-3</v>
      </c>
      <c r="AZ4" s="9">
        <v>3.1944444444444442E-3</v>
      </c>
      <c r="BA4" s="9">
        <v>3.0439814814814821E-3</v>
      </c>
      <c r="BB4" s="9">
        <v>2.6932870370370371E-2</v>
      </c>
      <c r="BC4" s="9">
        <v>1.6087962962962963E-3</v>
      </c>
      <c r="BD4" s="9">
        <v>1.3078703703703705E-3</v>
      </c>
      <c r="BE4" s="9">
        <v>1.25E-3</v>
      </c>
      <c r="BF4" s="9">
        <v>1.3194444444444443E-3</v>
      </c>
      <c r="BG4" s="9">
        <v>1.5162037037037036E-3</v>
      </c>
      <c r="BH4" s="9">
        <v>1.5740740740740741E-3</v>
      </c>
      <c r="BI4" s="9">
        <v>1.3425925925925925E-3</v>
      </c>
      <c r="BJ4" s="9">
        <v>1.5393518518518519E-3</v>
      </c>
      <c r="BL4" s="9">
        <v>2.0949074074074073E-3</v>
      </c>
      <c r="BM4" s="9">
        <v>1.4814814814814814E-3</v>
      </c>
      <c r="BU4" s="9">
        <v>3.3333333333333335E-3</v>
      </c>
      <c r="BX4" s="9">
        <v>1.5624999999999999E-3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L5" s="9">
        <v>1.3773148148148147E-3</v>
      </c>
      <c r="N5" s="9">
        <v>5.8333333333333336E-3</v>
      </c>
      <c r="O5" s="9">
        <v>1.3425925925925925E-3</v>
      </c>
      <c r="P5" s="9">
        <v>1.3425925925925925E-3</v>
      </c>
      <c r="Q5" s="9">
        <v>2.4189814814814816E-3</v>
      </c>
      <c r="R5" s="9">
        <v>1.5046296296296294E-3</v>
      </c>
      <c r="S5" s="9">
        <v>1.4120370370370369E-3</v>
      </c>
      <c r="U5" s="9">
        <v>1.6550925925925926E-3</v>
      </c>
      <c r="V5" s="9">
        <v>1.736111111111111E-3</v>
      </c>
      <c r="X5" s="9">
        <v>1.5162037037037036E-3</v>
      </c>
      <c r="Y5" s="9">
        <v>2.2685185185185182E-3</v>
      </c>
      <c r="AA5" s="9">
        <v>1.2685185185185183E-2</v>
      </c>
      <c r="AB5" s="9">
        <v>1.2962962962962963E-3</v>
      </c>
      <c r="AC5" s="9">
        <v>1.1817129629629629E-2</v>
      </c>
      <c r="AD5" s="9">
        <v>3.2870370370370367E-3</v>
      </c>
      <c r="AE5" s="9">
        <v>1.2731481481481483E-3</v>
      </c>
      <c r="AF5" s="9">
        <v>1.5856481481481479E-3</v>
      </c>
      <c r="AG5" s="9">
        <v>1.5509259259259261E-3</v>
      </c>
      <c r="AH5" s="9">
        <v>7.3611111111111108E-3</v>
      </c>
      <c r="AI5" s="9">
        <v>0.26519675925925928</v>
      </c>
      <c r="AJ5" s="9">
        <v>1.6481481481481482E-2</v>
      </c>
      <c r="AK5" s="9">
        <v>2.9398148148148148E-3</v>
      </c>
      <c r="AL5" s="9">
        <v>1.5856481481481479E-3</v>
      </c>
      <c r="AN5" s="9">
        <v>1.9675925925925928E-3</v>
      </c>
      <c r="AO5" s="9">
        <v>2.2800925925925927E-3</v>
      </c>
      <c r="AP5" s="9">
        <v>1.5509259259259261E-3</v>
      </c>
      <c r="AQ5" s="9">
        <v>2.7951388888888887E-2</v>
      </c>
      <c r="AR5" s="9">
        <v>1.6203703703703703E-3</v>
      </c>
      <c r="AS5" s="9">
        <v>1.5624999999999999E-3</v>
      </c>
      <c r="AT5" s="9">
        <v>1.7395833333333336E-2</v>
      </c>
      <c r="AU5" s="9">
        <v>2.2800925925925927E-3</v>
      </c>
      <c r="AV5" s="9">
        <v>2.3032407407407407E-3</v>
      </c>
      <c r="AW5" s="9">
        <v>7.3032407407407412E-3</v>
      </c>
      <c r="AX5" s="9">
        <v>1.5046296296296294E-3</v>
      </c>
      <c r="AZ5" s="9">
        <v>1.5046296296296294E-3</v>
      </c>
      <c r="BA5" s="9">
        <v>1.7013888888888892E-3</v>
      </c>
      <c r="BB5" s="9">
        <v>1.3888888888888889E-3</v>
      </c>
      <c r="BC5" s="9">
        <v>4.7395833333333331E-2</v>
      </c>
      <c r="BD5" s="9">
        <v>1.6087962962962963E-3</v>
      </c>
      <c r="BE5" s="9">
        <v>1.2962962962962963E-3</v>
      </c>
      <c r="BF5" s="9">
        <v>1.4930555555555556E-3</v>
      </c>
      <c r="BG5" s="9">
        <v>1.9212962962962962E-3</v>
      </c>
      <c r="BH5" s="9">
        <v>1.5046296296296294E-3</v>
      </c>
      <c r="BI5" s="9">
        <v>2.3379629629629631E-3</v>
      </c>
      <c r="BJ5" s="9">
        <v>1.7245370370370372E-3</v>
      </c>
    </row>
    <row r="6" spans="1:80">
      <c r="B6" s="23"/>
      <c r="C6" s="23"/>
      <c r="D6" s="23"/>
      <c r="E6" s="23"/>
      <c r="F6" s="23"/>
      <c r="L6" s="9">
        <v>1.4120370370370369E-3</v>
      </c>
      <c r="N6" s="9">
        <v>1.6435185185185183E-3</v>
      </c>
      <c r="O6" s="9">
        <v>1.1689814814814816E-3</v>
      </c>
      <c r="P6" s="9">
        <v>1.4814814814814814E-3</v>
      </c>
      <c r="Q6" s="9">
        <v>1.2962962962962963E-3</v>
      </c>
      <c r="R6" s="9">
        <v>1.8055555555555557E-3</v>
      </c>
      <c r="S6" s="9">
        <v>1.4814814814814814E-3</v>
      </c>
      <c r="X6" s="9">
        <v>1.3101851851851852E-2</v>
      </c>
      <c r="AA6" s="9">
        <v>8.7037037037037031E-3</v>
      </c>
      <c r="AB6" s="9">
        <v>2.9166666666666668E-3</v>
      </c>
      <c r="AC6" s="9">
        <v>1.25E-3</v>
      </c>
      <c r="AE6" s="9">
        <v>2.4189814814814816E-3</v>
      </c>
      <c r="AF6" s="9">
        <v>1.7824074074074072E-3</v>
      </c>
      <c r="AG6" s="9">
        <v>1.689814814814815E-3</v>
      </c>
      <c r="AH6" s="9">
        <v>1.7476851851851852E-3</v>
      </c>
      <c r="AI6" s="9">
        <v>1.7476851851851852E-3</v>
      </c>
      <c r="AJ6" s="9">
        <v>1.6319444444444445E-3</v>
      </c>
      <c r="AK6" s="9">
        <v>6.9212962962962969E-3</v>
      </c>
      <c r="AL6" s="9">
        <v>2.9629629629629628E-3</v>
      </c>
      <c r="AN6" s="9">
        <v>2.1759259259259258E-3</v>
      </c>
      <c r="AO6" s="9">
        <v>2.3495370370370371E-3</v>
      </c>
      <c r="AP6" s="9">
        <v>1.8865740740740742E-3</v>
      </c>
      <c r="AQ6" s="9">
        <v>9.3749999999999997E-3</v>
      </c>
      <c r="AR6" s="9">
        <v>1.3425925925925925E-3</v>
      </c>
      <c r="AS6" s="9">
        <v>1.6319444444444445E-3</v>
      </c>
      <c r="AU6" s="9">
        <v>1.7708333333333332E-3</v>
      </c>
      <c r="AV6" s="9">
        <v>1.8287037037037037E-3</v>
      </c>
      <c r="AW6" s="9">
        <v>2.9861111111111113E-3</v>
      </c>
      <c r="AX6" s="9">
        <v>1.4351851851851854E-3</v>
      </c>
      <c r="AZ6" s="9">
        <v>1.5393518518518519E-3</v>
      </c>
      <c r="BA6" s="9">
        <v>1.5740740740740741E-3</v>
      </c>
      <c r="BB6" s="9">
        <v>1.4699074074074074E-3</v>
      </c>
      <c r="BC6" s="9">
        <v>1.4699074074074074E-3</v>
      </c>
      <c r="BD6" s="9">
        <v>1.689814814814815E-3</v>
      </c>
      <c r="BE6" s="9">
        <v>1.9328703703703704E-3</v>
      </c>
      <c r="BF6" s="9">
        <v>1.3888888888888889E-3</v>
      </c>
      <c r="BG6" s="9">
        <v>3.6111111111111114E-3</v>
      </c>
      <c r="BH6" s="9">
        <v>1.0879629629629629E-3</v>
      </c>
      <c r="BI6" s="9">
        <v>1.5740740740740741E-3</v>
      </c>
    </row>
    <row r="7" spans="1:80">
      <c r="B7" s="19">
        <v>43566</v>
      </c>
      <c r="C7" s="20"/>
      <c r="D7" s="20"/>
      <c r="E7" s="20"/>
      <c r="F7" s="21"/>
      <c r="N7" s="9">
        <v>1.4583333333333334E-3</v>
      </c>
      <c r="O7" s="9">
        <v>1.3310185185185185E-3</v>
      </c>
      <c r="Q7" s="9">
        <v>5.2662037037037035E-3</v>
      </c>
      <c r="R7" s="9">
        <v>1.1574074074074073E-3</v>
      </c>
      <c r="S7" s="9">
        <v>1.9097222222222222E-3</v>
      </c>
      <c r="X7" s="9">
        <v>1.7013888888888892E-3</v>
      </c>
      <c r="AA7" s="9">
        <v>2.1064814814814813E-3</v>
      </c>
      <c r="AB7" s="9">
        <v>6.8981481481481489E-3</v>
      </c>
      <c r="AE7" s="9">
        <v>1.6203703703703703E-3</v>
      </c>
      <c r="AF7" s="9">
        <v>1.5046296296296294E-3</v>
      </c>
      <c r="AG7" s="9">
        <v>3.4027777777777784E-3</v>
      </c>
      <c r="AH7" s="9">
        <v>2.9745370370370373E-3</v>
      </c>
      <c r="AL7" s="9">
        <v>1.5046296296296294E-3</v>
      </c>
      <c r="AO7" s="9">
        <v>1.6203703703703703E-3</v>
      </c>
      <c r="AP7" s="9">
        <v>2.4652777777777776E-3</v>
      </c>
      <c r="AQ7" s="9">
        <v>1.25E-3</v>
      </c>
      <c r="AR7" s="9">
        <v>1.2847222222222223E-3</v>
      </c>
      <c r="AS7" s="9">
        <v>2.4189814814814816E-3</v>
      </c>
      <c r="AU7" s="9">
        <v>1.3194444444444443E-3</v>
      </c>
      <c r="AW7" s="9">
        <v>2.8009259259259259E-3</v>
      </c>
      <c r="AX7" s="9">
        <v>1.3078703703703705E-3</v>
      </c>
      <c r="AZ7" s="9">
        <v>2.3495370370370371E-3</v>
      </c>
      <c r="BA7" s="9">
        <v>4.5601851851851853E-3</v>
      </c>
      <c r="BB7" s="9">
        <v>1.5624999999999999E-3</v>
      </c>
      <c r="BD7" s="9">
        <v>2.1296296296296298E-3</v>
      </c>
      <c r="BE7" s="9">
        <v>2.5115740740740741E-3</v>
      </c>
      <c r="BF7" s="9">
        <v>1.736111111111111E-3</v>
      </c>
      <c r="BH7" s="9">
        <v>1.8402777777777777E-3</v>
      </c>
      <c r="BI7" s="9">
        <v>3.0092592592592588E-3</v>
      </c>
    </row>
    <row r="8" spans="1:80">
      <c r="B8" s="12" t="s">
        <v>116</v>
      </c>
      <c r="C8" s="11">
        <f>IFERROR(MIN($I$3:$P$14),"")</f>
        <v>9.4907407407407408E-4</v>
      </c>
      <c r="D8" s="11">
        <f>IFERROR(MAX($I$3:$P$14),"")</f>
        <v>3.9745370370370368E-2</v>
      </c>
      <c r="E8" s="11">
        <f>IFERROR(AVERAGE($I$3:$P$14),"")</f>
        <v>4.7232286634460545E-3</v>
      </c>
      <c r="F8" s="10">
        <f>IFERROR(COUNT($I$3:$P$14),"")</f>
        <v>23</v>
      </c>
      <c r="O8" s="9">
        <v>1.3194444444444443E-3</v>
      </c>
      <c r="Q8" s="9">
        <v>1.5856481481481479E-3</v>
      </c>
      <c r="R8" s="9">
        <v>1.3194444444444443E-3</v>
      </c>
      <c r="S8" s="9">
        <v>1.909722222222222E-2</v>
      </c>
      <c r="X8" s="9">
        <v>2.8124999999999995E-3</v>
      </c>
      <c r="AB8" s="9">
        <v>1.7476851851851852E-3</v>
      </c>
      <c r="AF8" s="9">
        <v>1.689814814814815E-3</v>
      </c>
      <c r="AH8" s="9">
        <v>2.7777777777777779E-3</v>
      </c>
      <c r="AL8" s="9">
        <v>4.6643518518518518E-3</v>
      </c>
      <c r="AO8" s="9">
        <v>7.1874999999999994E-3</v>
      </c>
      <c r="AP8" s="9">
        <v>2.1412037037037038E-3</v>
      </c>
      <c r="AQ8" s="9">
        <v>1.5509259259259261E-3</v>
      </c>
      <c r="AR8" s="9">
        <v>1.6087962962962963E-3</v>
      </c>
      <c r="AS8" s="9">
        <v>2.4074074074074076E-3</v>
      </c>
      <c r="AX8" s="9">
        <v>1.1782407407407406E-2</v>
      </c>
      <c r="BA8" s="9">
        <v>3.5995370370370369E-3</v>
      </c>
      <c r="BB8" s="9">
        <v>1.8634259259259261E-3</v>
      </c>
      <c r="BE8" s="9">
        <v>2.0138888888888888E-3</v>
      </c>
      <c r="BF8" s="9">
        <v>1.8287037037037037E-3</v>
      </c>
      <c r="BH8" s="9">
        <v>1.6319444444444445E-3</v>
      </c>
      <c r="BI8" s="9">
        <v>1.4814814814814814E-3</v>
      </c>
    </row>
    <row r="9" spans="1:80">
      <c r="B9" s="12" t="s">
        <v>117</v>
      </c>
      <c r="C9" s="11">
        <f>IFERROR(MIN($Q$3:$X$14),"")</f>
        <v>1.1574074074074073E-3</v>
      </c>
      <c r="D9" s="11">
        <f>IFERROR(MAX($Q$3:$X$14),"")</f>
        <v>0.15916666666666668</v>
      </c>
      <c r="E9" s="11">
        <f>IFERROR(AVERAGE($Q$3:$X$14),"")</f>
        <v>7.8710317460317474E-3</v>
      </c>
      <c r="F9" s="10">
        <f>IFERROR(COUNT($Q$3:$X$14),"")</f>
        <v>35</v>
      </c>
      <c r="O9" s="9">
        <v>9.4907407407407408E-4</v>
      </c>
      <c r="Q9" s="9">
        <v>3.1365740740740742E-3</v>
      </c>
      <c r="R9" s="9">
        <v>1.3078703703703705E-3</v>
      </c>
      <c r="X9" s="9">
        <v>3.0092592592592588E-3</v>
      </c>
      <c r="AF9" s="9">
        <v>1.6782407407407406E-3</v>
      </c>
      <c r="AL9" s="9">
        <v>1.423611111111111E-3</v>
      </c>
      <c r="AQ9" s="9">
        <v>2.9976851851851848E-3</v>
      </c>
      <c r="AR9" s="9">
        <v>1.5162037037037036E-3</v>
      </c>
      <c r="AS9" s="9">
        <v>2.1180555555555553E-3</v>
      </c>
      <c r="AX9" s="9">
        <v>1.5393518518518519E-3</v>
      </c>
      <c r="BA9" s="9">
        <v>1.5856481481481479E-3</v>
      </c>
      <c r="BB9" s="9">
        <v>2.6967592592592594E-3</v>
      </c>
      <c r="BE9" s="9">
        <v>2.0833333333333333E-3</v>
      </c>
      <c r="BF9" s="9">
        <v>3.483796296296296E-3</v>
      </c>
      <c r="BH9" s="9">
        <v>1.3194444444444443E-3</v>
      </c>
      <c r="BI9" s="9">
        <v>2.9629629629629628E-3</v>
      </c>
    </row>
    <row r="10" spans="1:80">
      <c r="B10" s="12" t="s">
        <v>118</v>
      </c>
      <c r="C10" s="11">
        <f>IFERROR(MIN($Y$3:$AF$14),"")</f>
        <v>1.1574074074074073E-3</v>
      </c>
      <c r="D10" s="11">
        <f>IFERROR(MAX($Y$3:$AF$14),"")</f>
        <v>1.2685185185185183E-2</v>
      </c>
      <c r="E10" s="11">
        <f>IFERROR(AVERAGE($Y$3:$AF$14),"")</f>
        <v>2.7656101614434944E-3</v>
      </c>
      <c r="F10" s="10">
        <f>IFERROR(COUNT($Y$3:$AF$14),"")</f>
        <v>39</v>
      </c>
      <c r="O10" s="9">
        <v>1.2731481481481483E-3</v>
      </c>
      <c r="AF10" s="9">
        <v>1.8402777777777777E-3</v>
      </c>
      <c r="AQ10" s="9">
        <v>4.2939814814814811E-3</v>
      </c>
      <c r="AR10" s="9">
        <v>2.3495370370370371E-3</v>
      </c>
      <c r="AS10" s="9">
        <v>1.7476851851851852E-3</v>
      </c>
      <c r="AX10" s="9">
        <v>1.4120370370370369E-3</v>
      </c>
      <c r="BA10" s="9">
        <v>1.6550925925925926E-3</v>
      </c>
      <c r="BH10" s="9">
        <v>4.5370370370370365E-3</v>
      </c>
      <c r="BI10" s="9">
        <v>1.6666666666666668E-3</v>
      </c>
    </row>
    <row r="11" spans="1:80">
      <c r="B11" s="12" t="s">
        <v>119</v>
      </c>
      <c r="C11" s="11">
        <f>IFERROR(MIN($AG$3:$AJ$14),"")</f>
        <v>1.2847222222222223E-3</v>
      </c>
      <c r="D11" s="11">
        <f>IFERROR(MAX($AG$3:$AJ$14),"")</f>
        <v>0.26519675925925928</v>
      </c>
      <c r="E11" s="11">
        <f>IFERROR(AVERAGE($AG$3:$AJ$14),"")</f>
        <v>1.7259381091617936E-2</v>
      </c>
      <c r="F11" s="10">
        <f>IFERROR(COUNT($AG$3:$AJ$14),"")</f>
        <v>19</v>
      </c>
      <c r="AF11" s="9">
        <v>1.5162037037037036E-3</v>
      </c>
      <c r="AS11" s="9">
        <v>1.736111111111111E-3</v>
      </c>
      <c r="AX11" s="9">
        <v>1.4467592592592594E-3</v>
      </c>
      <c r="BH11" s="9">
        <v>1.25E-3</v>
      </c>
      <c r="BI11" s="9">
        <v>1.5162037037037036E-3</v>
      </c>
    </row>
    <row r="12" spans="1:80">
      <c r="B12" s="12" t="s">
        <v>120</v>
      </c>
      <c r="C12" s="11">
        <f>IFERROR(MIN($AK$3:$AZ$14),"")</f>
        <v>1.25E-3</v>
      </c>
      <c r="D12" s="11">
        <f>IFERROR(MAX($AK$3:$AZ$14),"")</f>
        <v>4.3807870370370372E-2</v>
      </c>
      <c r="E12" s="11">
        <f>IFERROR(AVERAGE($AK$3:$AZ$14),"")</f>
        <v>3.2263056595921761E-3</v>
      </c>
      <c r="F12" s="10">
        <f>IFERROR(COUNT($AK$3:$AZ$14),"")</f>
        <v>89</v>
      </c>
      <c r="AF12" s="9">
        <v>1.8402777777777777E-3</v>
      </c>
      <c r="AS12" s="9">
        <v>1.8287037037037037E-3</v>
      </c>
      <c r="AX12" s="9">
        <v>1.5856481481481479E-3</v>
      </c>
      <c r="BI12" s="9">
        <v>1.5393518518518519E-3</v>
      </c>
    </row>
    <row r="13" spans="1:80">
      <c r="B13" s="12" t="s">
        <v>121</v>
      </c>
      <c r="C13" s="11">
        <f>IFERROR(MIN($BA$3:$BL$14),"")</f>
        <v>1.0879629629629629E-3</v>
      </c>
      <c r="D13" s="11">
        <f>IFERROR(MAX($BA$3:$BL$14),"")</f>
        <v>4.7395833333333331E-2</v>
      </c>
      <c r="E13" s="11">
        <f>IFERROR(AVERAGE($BA$3:$BL$14),"")</f>
        <v>3.0492424242424235E-3</v>
      </c>
      <c r="F13" s="10">
        <f>IFERROR(COUNT($BA$3:$BL$14),"")</f>
        <v>66</v>
      </c>
      <c r="AF13" s="9">
        <v>1.8750000000000001E-3</v>
      </c>
      <c r="AS13" s="9">
        <v>1.8171296296296297E-3</v>
      </c>
    </row>
    <row r="14" spans="1:80">
      <c r="B14" s="12" t="s">
        <v>122</v>
      </c>
      <c r="C14" s="11">
        <f>IFERROR(MIN($BM$3:$BT$14),"")</f>
        <v>1.4814814814814814E-3</v>
      </c>
      <c r="D14" s="11">
        <f>IFERROR(MAX($BM$3:$BT$14),"")</f>
        <v>3.3125000000000002E-2</v>
      </c>
      <c r="E14" s="11">
        <f>IFERROR(AVERAGE($BM$3:$BT$14),"")</f>
        <v>9.3055555555555565E-3</v>
      </c>
      <c r="F14" s="10">
        <f>IFERROR(COUNT($BM$3:$BT$14),"")</f>
        <v>5</v>
      </c>
      <c r="AF14" s="9">
        <v>1.7476851851851852E-3</v>
      </c>
    </row>
    <row r="15" spans="1:80">
      <c r="B15" s="12" t="s">
        <v>123</v>
      </c>
      <c r="C15" s="11">
        <f>IFERROR(MIN($BU$3:$CB$14),"")</f>
        <v>1.3310185185185185E-3</v>
      </c>
      <c r="D15" s="11">
        <f>IFERROR(MAX($BU$3:$CB$14),"")</f>
        <v>7.0601851851851841E-3</v>
      </c>
      <c r="E15" s="11">
        <f>IFERROR(AVERAGE($BU$3:$CB$14),"")</f>
        <v>2.5843253968253969E-3</v>
      </c>
      <c r="F15" s="10">
        <f>IFERROR(COUNT($BU$3:$CB$14),"")</f>
        <v>7</v>
      </c>
      <c r="I15" s="8" t="str">
        <f t="shared" ref="I15:AN15" si="0">IFERROR(AVERAGE(I3:I14),"")</f>
        <v/>
      </c>
      <c r="J15" s="8" t="str">
        <f t="shared" si="0"/>
        <v/>
      </c>
      <c r="K15" s="8">
        <f t="shared" si="0"/>
        <v>1.1689814814814816E-3</v>
      </c>
      <c r="L15" s="8">
        <f t="shared" si="0"/>
        <v>6.2094907407407411E-3</v>
      </c>
      <c r="M15" s="8">
        <f t="shared" si="0"/>
        <v>8.0092592592592594E-3</v>
      </c>
      <c r="N15" s="8">
        <f t="shared" si="0"/>
        <v>1.0118055555555555E-2</v>
      </c>
      <c r="O15" s="8">
        <f t="shared" si="0"/>
        <v>1.4019097222222224E-3</v>
      </c>
      <c r="P15" s="8">
        <f t="shared" si="0"/>
        <v>3.2031249999999998E-3</v>
      </c>
      <c r="Q15" s="8">
        <f t="shared" si="0"/>
        <v>3.4639550264550264E-3</v>
      </c>
      <c r="R15" s="8">
        <f t="shared" si="0"/>
        <v>1.5443121693121695E-3</v>
      </c>
      <c r="S15" s="8">
        <f t="shared" si="0"/>
        <v>4.4907407407407405E-3</v>
      </c>
      <c r="T15" s="8">
        <f t="shared" si="0"/>
        <v>1.4583333333333334E-3</v>
      </c>
      <c r="U15" s="8">
        <f t="shared" si="0"/>
        <v>5.4016203703703698E-2</v>
      </c>
      <c r="V15" s="8">
        <f t="shared" si="0"/>
        <v>1.589506172839506E-3</v>
      </c>
      <c r="W15" s="8">
        <f t="shared" si="0"/>
        <v>1.744212962962963E-2</v>
      </c>
      <c r="X15" s="8">
        <f t="shared" si="0"/>
        <v>3.9666005291005288E-3</v>
      </c>
      <c r="Y15" s="8">
        <f t="shared" si="0"/>
        <v>2.9282407407407404E-3</v>
      </c>
      <c r="Z15" s="8">
        <f t="shared" si="0"/>
        <v>1.9907407407407408E-3</v>
      </c>
      <c r="AA15" s="8">
        <f t="shared" si="0"/>
        <v>5.6018518518518509E-3</v>
      </c>
      <c r="AB15" s="8">
        <f t="shared" si="0"/>
        <v>2.7662037037037034E-3</v>
      </c>
      <c r="AC15" s="8">
        <f t="shared" si="0"/>
        <v>3.9091435185185184E-3</v>
      </c>
      <c r="AD15" s="8">
        <f t="shared" si="0"/>
        <v>2.6080246913580247E-3</v>
      </c>
      <c r="AE15" s="8">
        <f t="shared" si="0"/>
        <v>1.8078703703703705E-3</v>
      </c>
      <c r="AF15" s="8">
        <f t="shared" si="0"/>
        <v>1.6647376543209877E-3</v>
      </c>
      <c r="AG15" s="8">
        <f t="shared" si="0"/>
        <v>2.0879629629629629E-3</v>
      </c>
      <c r="AH15" s="8">
        <f t="shared" si="0"/>
        <v>4.0007716049382715E-3</v>
      </c>
      <c r="AI15" s="8">
        <f t="shared" si="0"/>
        <v>6.7983217592592599E-2</v>
      </c>
      <c r="AJ15" s="8">
        <f t="shared" si="0"/>
        <v>5.3877314814814812E-3</v>
      </c>
      <c r="AK15" s="8">
        <f t="shared" si="0"/>
        <v>3.4056712962962964E-3</v>
      </c>
      <c r="AL15" s="8">
        <f t="shared" si="0"/>
        <v>2.1478174603174601E-3</v>
      </c>
      <c r="AM15" s="8">
        <f t="shared" si="0"/>
        <v>1.6261574074074075E-3</v>
      </c>
      <c r="AN15" s="8">
        <f t="shared" si="0"/>
        <v>2.2222222222222222E-3</v>
      </c>
      <c r="AO15" s="8">
        <f t="shared" ref="AO15:BT15" si="1">IFERROR(AVERAGE(AO3:AO14),"")</f>
        <v>2.8684413580246913E-3</v>
      </c>
      <c r="AP15" s="8">
        <f t="shared" si="1"/>
        <v>1.8518518518518519E-3</v>
      </c>
      <c r="AQ15" s="8">
        <f t="shared" si="1"/>
        <v>6.2818287037037044E-3</v>
      </c>
      <c r="AR15" s="8">
        <f t="shared" si="1"/>
        <v>6.9357638888888889E-3</v>
      </c>
      <c r="AS15" s="8">
        <f t="shared" si="1"/>
        <v>1.8697390572390573E-3</v>
      </c>
      <c r="AT15" s="8">
        <f t="shared" si="1"/>
        <v>6.7901234567901243E-3</v>
      </c>
      <c r="AU15" s="8">
        <f t="shared" si="1"/>
        <v>1.715277777777778E-3</v>
      </c>
      <c r="AV15" s="8">
        <f t="shared" si="1"/>
        <v>1.8692129629629631E-3</v>
      </c>
      <c r="AW15" s="8">
        <f t="shared" si="1"/>
        <v>3.4930555555555561E-3</v>
      </c>
      <c r="AX15" s="8">
        <f t="shared" si="1"/>
        <v>2.5509259259259257E-3</v>
      </c>
      <c r="AY15" s="8">
        <f t="shared" si="1"/>
        <v>2.1527777777777778E-3</v>
      </c>
      <c r="AZ15" s="8">
        <f t="shared" si="1"/>
        <v>2.0324074074074073E-3</v>
      </c>
      <c r="BA15" s="8">
        <f t="shared" si="1"/>
        <v>2.650462962962963E-3</v>
      </c>
      <c r="BB15" s="8">
        <f t="shared" si="1"/>
        <v>5.3488756613756612E-3</v>
      </c>
      <c r="BC15" s="8">
        <f t="shared" si="1"/>
        <v>1.3078703703703703E-2</v>
      </c>
      <c r="BD15" s="8">
        <f t="shared" si="1"/>
        <v>1.5925925925925927E-3</v>
      </c>
      <c r="BE15" s="8">
        <f t="shared" si="1"/>
        <v>1.7791005291005291E-3</v>
      </c>
      <c r="BF15" s="8">
        <f t="shared" si="1"/>
        <v>2.4355158730158732E-3</v>
      </c>
      <c r="BG15" s="8">
        <f t="shared" si="1"/>
        <v>2.1672453703703702E-3</v>
      </c>
      <c r="BH15" s="8">
        <f t="shared" si="1"/>
        <v>1.8351337448559669E-3</v>
      </c>
      <c r="BI15" s="8">
        <f t="shared" si="1"/>
        <v>1.9143518518518515E-3</v>
      </c>
      <c r="BJ15" s="8">
        <f t="shared" si="1"/>
        <v>1.6512345679012346E-3</v>
      </c>
      <c r="BK15" s="8" t="str">
        <f t="shared" si="1"/>
        <v/>
      </c>
      <c r="BL15" s="8">
        <f t="shared" si="1"/>
        <v>1.7708333333333335E-3</v>
      </c>
      <c r="BM15" s="8">
        <f t="shared" si="1"/>
        <v>2.5347222222222221E-3</v>
      </c>
      <c r="BN15" s="8" t="str">
        <f t="shared" si="1"/>
        <v/>
      </c>
      <c r="BO15" s="8" t="str">
        <f t="shared" si="1"/>
        <v/>
      </c>
      <c r="BP15" s="8">
        <f t="shared" si="1"/>
        <v>6.7013888888888887E-3</v>
      </c>
      <c r="BQ15" s="8">
        <f t="shared" si="1"/>
        <v>1.6319444444444445E-3</v>
      </c>
      <c r="BR15" s="8" t="str">
        <f t="shared" si="1"/>
        <v/>
      </c>
      <c r="BS15" s="8">
        <f t="shared" si="1"/>
        <v>3.3125000000000002E-2</v>
      </c>
      <c r="BT15" s="8" t="str">
        <f t="shared" si="1"/>
        <v/>
      </c>
      <c r="BU15" s="8">
        <f t="shared" ref="BU15:CB15" si="2">IFERROR(AVERAGE(BU3:BU14),"")</f>
        <v>2.627314814814815E-3</v>
      </c>
      <c r="BV15" s="8" t="str">
        <f t="shared" si="2"/>
        <v/>
      </c>
      <c r="BW15" s="8">
        <f t="shared" si="2"/>
        <v>1.3310185185185185E-3</v>
      </c>
      <c r="BX15" s="8">
        <f t="shared" si="2"/>
        <v>1.5567129629629629E-3</v>
      </c>
      <c r="BY15" s="8">
        <f t="shared" si="2"/>
        <v>7.0601851851851841E-3</v>
      </c>
      <c r="BZ15" s="8">
        <f t="shared" si="2"/>
        <v>1.3310185185185185E-3</v>
      </c>
      <c r="CA15" s="8" t="str">
        <f t="shared" si="2"/>
        <v/>
      </c>
      <c r="CB15" s="8" t="str">
        <f t="shared" si="2"/>
        <v/>
      </c>
    </row>
    <row r="16" spans="1:80">
      <c r="B16" s="12" t="s">
        <v>124</v>
      </c>
      <c r="C16" s="11">
        <f>IFERROR(MIN($I$3:$CB$14),"")</f>
        <v>9.4907407407407408E-4</v>
      </c>
      <c r="D16" s="11">
        <f>IFERROR(MAX($I$3:$CB$14),"")</f>
        <v>0.26519675925925928</v>
      </c>
      <c r="E16" s="11">
        <f>IFERROR(AVERAGE($I$3:$CB$14),"")</f>
        <v>4.8512956419316834E-3</v>
      </c>
      <c r="F16" s="10">
        <f>IFERROR(COUNT($I$3:$CB$14),"")</f>
        <v>283</v>
      </c>
      <c r="I16" s="7">
        <f t="shared" ref="I16:AN16" si="3">IFERROR(COUNT(I3:I14),"")</f>
        <v>0</v>
      </c>
      <c r="J16" s="7">
        <f t="shared" si="3"/>
        <v>0</v>
      </c>
      <c r="K16" s="7">
        <f t="shared" si="3"/>
        <v>1</v>
      </c>
      <c r="L16" s="7">
        <f t="shared" si="3"/>
        <v>4</v>
      </c>
      <c r="M16" s="7">
        <f t="shared" si="3"/>
        <v>1</v>
      </c>
      <c r="N16" s="7">
        <f t="shared" si="3"/>
        <v>5</v>
      </c>
      <c r="O16" s="7">
        <f t="shared" si="3"/>
        <v>8</v>
      </c>
      <c r="P16" s="7">
        <f t="shared" si="3"/>
        <v>4</v>
      </c>
      <c r="Q16" s="7">
        <f t="shared" si="3"/>
        <v>7</v>
      </c>
      <c r="R16" s="7">
        <f t="shared" si="3"/>
        <v>7</v>
      </c>
      <c r="S16" s="7">
        <f t="shared" si="3"/>
        <v>6</v>
      </c>
      <c r="T16" s="7">
        <f t="shared" si="3"/>
        <v>1</v>
      </c>
      <c r="U16" s="7">
        <f t="shared" si="3"/>
        <v>3</v>
      </c>
      <c r="V16" s="7">
        <f t="shared" si="3"/>
        <v>3</v>
      </c>
      <c r="W16" s="7">
        <f t="shared" si="3"/>
        <v>1</v>
      </c>
      <c r="X16" s="7">
        <f t="shared" si="3"/>
        <v>7</v>
      </c>
      <c r="Y16" s="7">
        <f t="shared" si="3"/>
        <v>3</v>
      </c>
      <c r="Z16" s="7">
        <f t="shared" si="3"/>
        <v>1</v>
      </c>
      <c r="AA16" s="7">
        <f t="shared" si="3"/>
        <v>5</v>
      </c>
      <c r="AB16" s="7">
        <f t="shared" si="3"/>
        <v>6</v>
      </c>
      <c r="AC16" s="7">
        <f t="shared" si="3"/>
        <v>4</v>
      </c>
      <c r="AD16" s="7">
        <f t="shared" si="3"/>
        <v>3</v>
      </c>
      <c r="AE16" s="7">
        <f t="shared" si="3"/>
        <v>5</v>
      </c>
      <c r="AF16" s="7">
        <f t="shared" si="3"/>
        <v>12</v>
      </c>
      <c r="AG16" s="7">
        <f t="shared" si="3"/>
        <v>5</v>
      </c>
      <c r="AH16" s="7">
        <f t="shared" si="3"/>
        <v>6</v>
      </c>
      <c r="AI16" s="7">
        <f t="shared" si="3"/>
        <v>4</v>
      </c>
      <c r="AJ16" s="7">
        <f t="shared" si="3"/>
        <v>4</v>
      </c>
      <c r="AK16" s="7">
        <f t="shared" si="3"/>
        <v>4</v>
      </c>
      <c r="AL16" s="7">
        <f t="shared" si="3"/>
        <v>7</v>
      </c>
      <c r="AM16" s="7">
        <f t="shared" si="3"/>
        <v>2</v>
      </c>
      <c r="AN16" s="7">
        <f t="shared" si="3"/>
        <v>4</v>
      </c>
      <c r="AO16" s="7">
        <f t="shared" ref="AO16:BT16" si="4">IFERROR(COUNT(AO3:AO14),"")</f>
        <v>6</v>
      </c>
      <c r="AP16" s="7">
        <f t="shared" si="4"/>
        <v>6</v>
      </c>
      <c r="AQ16" s="7">
        <f t="shared" si="4"/>
        <v>8</v>
      </c>
      <c r="AR16" s="7">
        <f t="shared" si="4"/>
        <v>8</v>
      </c>
      <c r="AS16" s="7">
        <f t="shared" si="4"/>
        <v>11</v>
      </c>
      <c r="AT16" s="7">
        <f t="shared" si="4"/>
        <v>3</v>
      </c>
      <c r="AU16" s="7">
        <f t="shared" si="4"/>
        <v>5</v>
      </c>
      <c r="AV16" s="7">
        <f t="shared" si="4"/>
        <v>4</v>
      </c>
      <c r="AW16" s="7">
        <f t="shared" si="4"/>
        <v>5</v>
      </c>
      <c r="AX16" s="7">
        <f t="shared" si="4"/>
        <v>10</v>
      </c>
      <c r="AY16" s="7">
        <f t="shared" si="4"/>
        <v>1</v>
      </c>
      <c r="AZ16" s="7">
        <f t="shared" si="4"/>
        <v>5</v>
      </c>
      <c r="BA16" s="7">
        <f t="shared" si="4"/>
        <v>8</v>
      </c>
      <c r="BB16" s="7">
        <f t="shared" si="4"/>
        <v>7</v>
      </c>
      <c r="BC16" s="7">
        <f t="shared" si="4"/>
        <v>4</v>
      </c>
      <c r="BD16" s="7">
        <f t="shared" si="4"/>
        <v>5</v>
      </c>
      <c r="BE16" s="7">
        <f t="shared" si="4"/>
        <v>7</v>
      </c>
      <c r="BF16" s="7">
        <f t="shared" si="4"/>
        <v>7</v>
      </c>
      <c r="BG16" s="7">
        <f t="shared" si="4"/>
        <v>4</v>
      </c>
      <c r="BH16" s="7">
        <f t="shared" si="4"/>
        <v>9</v>
      </c>
      <c r="BI16" s="7">
        <f t="shared" si="4"/>
        <v>10</v>
      </c>
      <c r="BJ16" s="7">
        <f t="shared" si="4"/>
        <v>3</v>
      </c>
      <c r="BK16" s="7">
        <f t="shared" si="4"/>
        <v>0</v>
      </c>
      <c r="BL16" s="7">
        <f t="shared" si="4"/>
        <v>2</v>
      </c>
      <c r="BM16" s="7">
        <f t="shared" si="4"/>
        <v>2</v>
      </c>
      <c r="BN16" s="7">
        <f t="shared" si="4"/>
        <v>0</v>
      </c>
      <c r="BO16" s="7">
        <f t="shared" si="4"/>
        <v>0</v>
      </c>
      <c r="BP16" s="7">
        <f t="shared" si="4"/>
        <v>1</v>
      </c>
      <c r="BQ16" s="7">
        <f t="shared" si="4"/>
        <v>1</v>
      </c>
      <c r="BR16" s="7">
        <f t="shared" si="4"/>
        <v>0</v>
      </c>
      <c r="BS16" s="7">
        <f t="shared" si="4"/>
        <v>1</v>
      </c>
      <c r="BT16" s="7">
        <f t="shared" si="4"/>
        <v>0</v>
      </c>
      <c r="BU16" s="7">
        <f t="shared" ref="BU16:CB16" si="5">IFERROR(COUNT(BU3:BU14),"")</f>
        <v>2</v>
      </c>
      <c r="BV16" s="7">
        <f t="shared" si="5"/>
        <v>0</v>
      </c>
      <c r="BW16" s="7">
        <f t="shared" si="5"/>
        <v>1</v>
      </c>
      <c r="BX16" s="7">
        <f t="shared" si="5"/>
        <v>2</v>
      </c>
      <c r="BY16" s="7">
        <f t="shared" si="5"/>
        <v>1</v>
      </c>
      <c r="BZ16" s="7">
        <f t="shared" si="5"/>
        <v>1</v>
      </c>
      <c r="CA16" s="7">
        <f t="shared" si="5"/>
        <v>0</v>
      </c>
      <c r="CB16" s="7">
        <f t="shared" si="5"/>
        <v>0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F76C-FE80-4F8A-BB24-8B4EF48E72C6}">
  <dimension ref="A1:BU23"/>
  <sheetViews>
    <sheetView workbookViewId="0">
      <pane xSplit="1" ySplit="14" topLeftCell="B15" activePane="bottomRight" state="frozen"/>
      <selection pane="bottomRight"/>
      <selection pane="bottomLeft"/>
      <selection pane="topRight"/>
    </sheetView>
  </sheetViews>
  <sheetFormatPr defaultRowHeight="15"/>
  <cols>
    <col min="1" max="1" width="20.7109375" customWidth="1"/>
    <col min="2" max="73" width="10.7109375" customWidth="1"/>
  </cols>
  <sheetData>
    <row r="1" spans="1:73">
      <c r="A1" s="1" t="s">
        <v>0</v>
      </c>
    </row>
    <row r="2" spans="1:73">
      <c r="A2" s="2" t="s">
        <v>1</v>
      </c>
    </row>
    <row r="4" spans="1:73">
      <c r="A4" s="1" t="s">
        <v>2</v>
      </c>
    </row>
    <row r="5" spans="1:73">
      <c r="A5" t="s">
        <v>3</v>
      </c>
    </row>
    <row r="7" spans="1:73">
      <c r="A7" s="1" t="s">
        <v>4</v>
      </c>
    </row>
    <row r="8" spans="1:73">
      <c r="A8" t="s">
        <v>5</v>
      </c>
    </row>
    <row r="9" spans="1:73">
      <c r="A9" t="s">
        <v>6</v>
      </c>
    </row>
    <row r="11" spans="1:73">
      <c r="A11" t="s">
        <v>7</v>
      </c>
    </row>
    <row r="13" spans="1:73">
      <c r="A13" s="3" t="s">
        <v>2</v>
      </c>
      <c r="B13" s="14">
        <v>43566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6"/>
    </row>
    <row r="14" spans="1:73">
      <c r="A14" s="3" t="s">
        <v>8</v>
      </c>
      <c r="B14" s="4" t="s">
        <v>9</v>
      </c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  <c r="K14" s="4" t="s">
        <v>18</v>
      </c>
      <c r="L14" s="4" t="s">
        <v>19</v>
      </c>
      <c r="M14" s="4" t="s">
        <v>20</v>
      </c>
      <c r="N14" s="4" t="s">
        <v>21</v>
      </c>
      <c r="O14" s="4" t="s">
        <v>22</v>
      </c>
      <c r="P14" s="4" t="s">
        <v>23</v>
      </c>
      <c r="Q14" s="4" t="s">
        <v>24</v>
      </c>
      <c r="R14" s="4" t="s">
        <v>25</v>
      </c>
      <c r="S14" s="4" t="s">
        <v>26</v>
      </c>
      <c r="T14" s="4" t="s">
        <v>27</v>
      </c>
      <c r="U14" s="4" t="s">
        <v>28</v>
      </c>
      <c r="V14" s="4" t="s">
        <v>29</v>
      </c>
      <c r="W14" s="4" t="s">
        <v>30</v>
      </c>
      <c r="X14" s="4" t="s">
        <v>31</v>
      </c>
      <c r="Y14" s="4" t="s">
        <v>32</v>
      </c>
      <c r="Z14" s="4" t="s">
        <v>33</v>
      </c>
      <c r="AA14" s="4" t="s">
        <v>34</v>
      </c>
      <c r="AB14" s="4" t="s">
        <v>35</v>
      </c>
      <c r="AC14" s="4" t="s">
        <v>36</v>
      </c>
      <c r="AD14" s="4" t="s">
        <v>37</v>
      </c>
      <c r="AE14" s="4" t="s">
        <v>38</v>
      </c>
      <c r="AF14" s="4" t="s">
        <v>39</v>
      </c>
      <c r="AG14" s="4" t="s">
        <v>40</v>
      </c>
      <c r="AH14" s="4" t="s">
        <v>41</v>
      </c>
      <c r="AI14" s="4" t="s">
        <v>42</v>
      </c>
      <c r="AJ14" s="4" t="s">
        <v>43</v>
      </c>
      <c r="AK14" s="4" t="s">
        <v>44</v>
      </c>
      <c r="AL14" s="4" t="s">
        <v>45</v>
      </c>
      <c r="AM14" s="4" t="s">
        <v>46</v>
      </c>
      <c r="AN14" s="4" t="s">
        <v>47</v>
      </c>
      <c r="AO14" s="4" t="s">
        <v>48</v>
      </c>
      <c r="AP14" s="4" t="s">
        <v>49</v>
      </c>
      <c r="AQ14" s="4" t="s">
        <v>50</v>
      </c>
      <c r="AR14" s="4" t="s">
        <v>51</v>
      </c>
      <c r="AS14" s="4" t="s">
        <v>52</v>
      </c>
      <c r="AT14" s="4" t="s">
        <v>53</v>
      </c>
      <c r="AU14" s="4" t="s">
        <v>54</v>
      </c>
      <c r="AV14" s="4" t="s">
        <v>55</v>
      </c>
      <c r="AW14" s="4" t="s">
        <v>56</v>
      </c>
      <c r="AX14" s="4" t="s">
        <v>57</v>
      </c>
      <c r="AY14" s="4" t="s">
        <v>58</v>
      </c>
      <c r="AZ14" s="4" t="s">
        <v>59</v>
      </c>
      <c r="BA14" s="4" t="s">
        <v>60</v>
      </c>
      <c r="BB14" s="4" t="s">
        <v>61</v>
      </c>
      <c r="BC14" s="4" t="s">
        <v>62</v>
      </c>
      <c r="BD14" s="4" t="s">
        <v>63</v>
      </c>
      <c r="BE14" s="4" t="s">
        <v>64</v>
      </c>
      <c r="BF14" s="4" t="s">
        <v>65</v>
      </c>
      <c r="BG14" s="4" t="s">
        <v>66</v>
      </c>
      <c r="BH14" s="4" t="s">
        <v>67</v>
      </c>
      <c r="BI14" s="4" t="s">
        <v>68</v>
      </c>
      <c r="BJ14" s="4" t="s">
        <v>69</v>
      </c>
      <c r="BK14" s="4" t="s">
        <v>70</v>
      </c>
      <c r="BL14" s="4" t="s">
        <v>71</v>
      </c>
      <c r="BM14" s="4" t="s">
        <v>72</v>
      </c>
      <c r="BN14" s="4" t="s">
        <v>73</v>
      </c>
      <c r="BO14" s="4" t="s">
        <v>74</v>
      </c>
      <c r="BP14" s="4" t="s">
        <v>75</v>
      </c>
      <c r="BQ14" s="4" t="s">
        <v>76</v>
      </c>
      <c r="BR14" s="4" t="s">
        <v>77</v>
      </c>
      <c r="BS14" s="4" t="s">
        <v>78</v>
      </c>
      <c r="BT14" s="4" t="s">
        <v>79</v>
      </c>
      <c r="BU14" s="4" t="s">
        <v>80</v>
      </c>
    </row>
    <row r="15" spans="1:73">
      <c r="A15" s="6" t="s">
        <v>81</v>
      </c>
      <c r="B15" s="5">
        <v>15</v>
      </c>
      <c r="C15" s="5">
        <v>15</v>
      </c>
      <c r="D15" s="5">
        <v>10</v>
      </c>
      <c r="E15" s="5">
        <v>22</v>
      </c>
      <c r="F15" s="5">
        <v>26</v>
      </c>
      <c r="G15" s="5">
        <v>27</v>
      </c>
      <c r="H15" s="5">
        <v>29</v>
      </c>
      <c r="I15" s="5">
        <v>35</v>
      </c>
      <c r="J15" s="5">
        <v>28</v>
      </c>
      <c r="K15" s="5">
        <v>32</v>
      </c>
      <c r="L15" s="5">
        <v>35</v>
      </c>
      <c r="M15" s="5">
        <v>38</v>
      </c>
      <c r="N15" s="5">
        <v>38</v>
      </c>
      <c r="O15" s="5">
        <v>30</v>
      </c>
      <c r="P15" s="5">
        <v>45</v>
      </c>
      <c r="Q15" s="5">
        <v>45</v>
      </c>
      <c r="R15" s="5">
        <v>53</v>
      </c>
      <c r="S15" s="5">
        <v>42</v>
      </c>
      <c r="T15" s="5">
        <v>55</v>
      </c>
      <c r="U15" s="5">
        <v>44</v>
      </c>
      <c r="V15" s="5">
        <v>42</v>
      </c>
      <c r="W15" s="5">
        <v>38</v>
      </c>
      <c r="X15" s="5">
        <v>51</v>
      </c>
      <c r="Y15" s="5">
        <v>41</v>
      </c>
      <c r="Z15" s="5">
        <v>46</v>
      </c>
      <c r="AA15" s="5">
        <v>42</v>
      </c>
      <c r="AB15" s="5">
        <v>43</v>
      </c>
      <c r="AC15" s="5">
        <v>36</v>
      </c>
      <c r="AD15" s="5">
        <v>31</v>
      </c>
      <c r="AE15" s="5">
        <v>39</v>
      </c>
      <c r="AF15" s="5">
        <v>33</v>
      </c>
      <c r="AG15" s="5">
        <v>44</v>
      </c>
      <c r="AH15" s="5">
        <v>44</v>
      </c>
      <c r="AI15" s="5">
        <v>42</v>
      </c>
      <c r="AJ15" s="5">
        <v>46</v>
      </c>
      <c r="AK15" s="5">
        <v>52</v>
      </c>
      <c r="AL15" s="5">
        <v>43</v>
      </c>
      <c r="AM15" s="5">
        <v>50</v>
      </c>
      <c r="AN15" s="5">
        <v>58</v>
      </c>
      <c r="AO15" s="5">
        <v>49</v>
      </c>
      <c r="AP15" s="5">
        <v>65</v>
      </c>
      <c r="AQ15" s="5">
        <v>46</v>
      </c>
      <c r="AR15" s="5">
        <v>44</v>
      </c>
      <c r="AS15" s="5">
        <v>48</v>
      </c>
      <c r="AT15" s="5">
        <v>32</v>
      </c>
      <c r="AU15" s="5">
        <v>49</v>
      </c>
      <c r="AV15" s="5">
        <v>42</v>
      </c>
      <c r="AW15" s="5">
        <v>40</v>
      </c>
      <c r="AX15" s="5">
        <v>40</v>
      </c>
      <c r="AY15" s="5">
        <v>39</v>
      </c>
      <c r="AZ15" s="5">
        <v>70</v>
      </c>
      <c r="BA15" s="5">
        <v>59</v>
      </c>
      <c r="BB15" s="5">
        <v>58</v>
      </c>
      <c r="BC15" s="5">
        <v>42</v>
      </c>
      <c r="BD15" s="5">
        <v>37</v>
      </c>
      <c r="BE15" s="5">
        <v>37</v>
      </c>
      <c r="BF15" s="5">
        <v>40</v>
      </c>
      <c r="BG15" s="5">
        <v>37</v>
      </c>
      <c r="BH15" s="5">
        <v>42</v>
      </c>
      <c r="BI15" s="5">
        <v>47</v>
      </c>
      <c r="BJ15" s="5">
        <v>45</v>
      </c>
      <c r="BK15" s="5">
        <v>46</v>
      </c>
      <c r="BL15" s="5">
        <v>60</v>
      </c>
      <c r="BM15" s="5">
        <v>47</v>
      </c>
      <c r="BN15" s="5">
        <v>42</v>
      </c>
      <c r="BO15" s="5">
        <v>52</v>
      </c>
      <c r="BP15" s="5">
        <v>30</v>
      </c>
      <c r="BQ15" s="5">
        <v>53</v>
      </c>
      <c r="BR15" s="5">
        <v>39</v>
      </c>
      <c r="BS15" s="5">
        <v>45</v>
      </c>
      <c r="BT15" s="5">
        <v>35</v>
      </c>
      <c r="BU15" s="5">
        <v>24</v>
      </c>
    </row>
    <row r="16" spans="1:73">
      <c r="A16" s="6" t="s">
        <v>82</v>
      </c>
      <c r="B16" s="5">
        <v>4</v>
      </c>
      <c r="C16" s="5">
        <v>4</v>
      </c>
      <c r="D16" s="5">
        <v>8</v>
      </c>
      <c r="E16" s="5">
        <v>12</v>
      </c>
      <c r="F16" s="5">
        <v>8</v>
      </c>
      <c r="G16" s="5">
        <v>9</v>
      </c>
      <c r="H16" s="5">
        <v>21</v>
      </c>
      <c r="I16" s="5">
        <v>14</v>
      </c>
      <c r="J16" s="5">
        <v>25</v>
      </c>
      <c r="K16" s="5">
        <v>20</v>
      </c>
      <c r="L16" s="5">
        <v>16</v>
      </c>
      <c r="M16" s="5">
        <v>20</v>
      </c>
      <c r="N16" s="5">
        <v>17</v>
      </c>
      <c r="O16" s="5">
        <v>21</v>
      </c>
      <c r="P16" s="5">
        <v>20</v>
      </c>
      <c r="Q16" s="5">
        <v>28</v>
      </c>
      <c r="R16" s="5">
        <v>23</v>
      </c>
      <c r="S16" s="5">
        <v>29</v>
      </c>
      <c r="T16" s="5">
        <v>27</v>
      </c>
      <c r="U16" s="5">
        <v>25</v>
      </c>
      <c r="V16" s="5">
        <v>25</v>
      </c>
      <c r="W16" s="5">
        <v>27</v>
      </c>
      <c r="X16" s="5">
        <v>31</v>
      </c>
      <c r="Y16" s="5">
        <v>30</v>
      </c>
      <c r="Z16" s="5">
        <v>36</v>
      </c>
      <c r="AA16" s="5">
        <v>24</v>
      </c>
      <c r="AB16" s="5">
        <v>24</v>
      </c>
      <c r="AC16" s="5">
        <v>29</v>
      </c>
      <c r="AD16" s="5">
        <v>20</v>
      </c>
      <c r="AE16" s="5">
        <v>25</v>
      </c>
      <c r="AF16" s="5">
        <v>23</v>
      </c>
      <c r="AG16" s="5">
        <v>33</v>
      </c>
      <c r="AH16" s="5">
        <v>24</v>
      </c>
      <c r="AI16" s="5">
        <v>30</v>
      </c>
      <c r="AJ16" s="5">
        <v>27</v>
      </c>
      <c r="AK16" s="5">
        <v>33</v>
      </c>
      <c r="AL16" s="5">
        <v>33</v>
      </c>
      <c r="AM16" s="5">
        <v>25</v>
      </c>
      <c r="AN16" s="5">
        <v>25</v>
      </c>
      <c r="AO16" s="5">
        <v>22</v>
      </c>
      <c r="AP16" s="5">
        <v>30</v>
      </c>
      <c r="AQ16" s="5">
        <v>33</v>
      </c>
      <c r="AR16" s="5">
        <v>24</v>
      </c>
      <c r="AS16" s="5">
        <v>27</v>
      </c>
      <c r="AT16" s="5">
        <v>23</v>
      </c>
      <c r="AU16" s="5">
        <v>24</v>
      </c>
      <c r="AV16" s="5">
        <v>22</v>
      </c>
      <c r="AW16" s="5">
        <v>22</v>
      </c>
      <c r="AX16" s="5">
        <v>23</v>
      </c>
      <c r="AY16" s="5">
        <v>25</v>
      </c>
      <c r="AZ16" s="5">
        <v>17</v>
      </c>
      <c r="BA16" s="5">
        <v>27</v>
      </c>
      <c r="BB16" s="5">
        <v>41</v>
      </c>
      <c r="BC16" s="5">
        <v>28</v>
      </c>
      <c r="BD16" s="5">
        <v>22</v>
      </c>
      <c r="BE16" s="5">
        <v>22</v>
      </c>
      <c r="BF16" s="5">
        <v>20</v>
      </c>
      <c r="BG16" s="5">
        <v>19</v>
      </c>
      <c r="BH16" s="5">
        <v>12</v>
      </c>
      <c r="BI16" s="5">
        <v>27</v>
      </c>
      <c r="BJ16" s="5">
        <v>22</v>
      </c>
      <c r="BK16" s="5">
        <v>15</v>
      </c>
      <c r="BL16" s="5">
        <v>11</v>
      </c>
      <c r="BM16" s="5">
        <v>30</v>
      </c>
      <c r="BN16" s="5">
        <v>28</v>
      </c>
      <c r="BO16" s="5">
        <v>20</v>
      </c>
      <c r="BP16" s="5">
        <v>12</v>
      </c>
      <c r="BQ16" s="5">
        <v>16</v>
      </c>
      <c r="BR16" s="5">
        <v>16</v>
      </c>
      <c r="BS16" s="5">
        <v>14</v>
      </c>
      <c r="BT16" s="5">
        <v>10</v>
      </c>
      <c r="BU16" s="5">
        <v>7</v>
      </c>
    </row>
    <row r="17" spans="1:73">
      <c r="A17" s="6" t="s">
        <v>83</v>
      </c>
      <c r="B17" s="5">
        <v>4</v>
      </c>
      <c r="C17" s="5">
        <v>7</v>
      </c>
      <c r="D17" s="5">
        <v>9</v>
      </c>
      <c r="E17" s="5">
        <v>6</v>
      </c>
      <c r="F17" s="5">
        <v>9</v>
      </c>
      <c r="G17" s="5">
        <v>11</v>
      </c>
      <c r="H17" s="5">
        <v>14</v>
      </c>
      <c r="I17" s="5">
        <v>13</v>
      </c>
      <c r="J17" s="5">
        <v>17</v>
      </c>
      <c r="K17" s="5">
        <v>11</v>
      </c>
      <c r="L17" s="5">
        <v>12</v>
      </c>
      <c r="M17" s="5">
        <v>12</v>
      </c>
      <c r="N17" s="5">
        <v>13</v>
      </c>
      <c r="O17" s="5">
        <v>25</v>
      </c>
      <c r="P17" s="5">
        <v>14</v>
      </c>
      <c r="Q17" s="5">
        <v>21</v>
      </c>
      <c r="R17" s="5">
        <v>23</v>
      </c>
      <c r="S17" s="5">
        <v>23</v>
      </c>
      <c r="T17" s="5">
        <v>20</v>
      </c>
      <c r="U17" s="5">
        <v>11</v>
      </c>
      <c r="V17" s="5">
        <v>17</v>
      </c>
      <c r="W17" s="5">
        <v>16</v>
      </c>
      <c r="X17" s="5">
        <v>16</v>
      </c>
      <c r="Y17" s="5">
        <v>11</v>
      </c>
      <c r="Z17" s="5">
        <v>14</v>
      </c>
      <c r="AA17" s="5">
        <v>23</v>
      </c>
      <c r="AB17" s="5">
        <v>19</v>
      </c>
      <c r="AC17" s="5">
        <v>16</v>
      </c>
      <c r="AD17" s="5">
        <v>13</v>
      </c>
      <c r="AE17" s="5">
        <v>20</v>
      </c>
      <c r="AF17" s="5">
        <v>17</v>
      </c>
      <c r="AG17" s="5">
        <v>19</v>
      </c>
      <c r="AH17" s="5">
        <v>19</v>
      </c>
      <c r="AI17" s="5">
        <v>15</v>
      </c>
      <c r="AJ17" s="5">
        <v>19</v>
      </c>
      <c r="AK17" s="5">
        <v>21</v>
      </c>
      <c r="AL17" s="5">
        <v>20</v>
      </c>
      <c r="AM17" s="5">
        <v>21</v>
      </c>
      <c r="AN17" s="5">
        <v>17</v>
      </c>
      <c r="AO17" s="5">
        <v>21</v>
      </c>
      <c r="AP17" s="5">
        <v>29</v>
      </c>
      <c r="AQ17" s="5">
        <v>19</v>
      </c>
      <c r="AR17" s="5">
        <v>17</v>
      </c>
      <c r="AS17" s="5">
        <v>12</v>
      </c>
      <c r="AT17" s="5">
        <v>14</v>
      </c>
      <c r="AU17" s="5">
        <v>14</v>
      </c>
      <c r="AV17" s="5">
        <v>23</v>
      </c>
      <c r="AW17" s="5">
        <v>17</v>
      </c>
      <c r="AX17" s="5">
        <v>11</v>
      </c>
      <c r="AY17" s="5">
        <v>22</v>
      </c>
      <c r="AZ17" s="5">
        <v>37</v>
      </c>
      <c r="BA17" s="5">
        <v>26</v>
      </c>
      <c r="BB17" s="5">
        <v>15</v>
      </c>
      <c r="BC17" s="5">
        <v>15</v>
      </c>
      <c r="BD17" s="5">
        <v>17</v>
      </c>
      <c r="BE17" s="5">
        <v>11</v>
      </c>
      <c r="BF17" s="5">
        <v>18</v>
      </c>
      <c r="BG17" s="5">
        <v>18</v>
      </c>
      <c r="BH17" s="5">
        <v>13</v>
      </c>
      <c r="BI17" s="5">
        <v>24</v>
      </c>
      <c r="BJ17" s="5">
        <v>22</v>
      </c>
      <c r="BK17" s="5">
        <v>25</v>
      </c>
      <c r="BL17" s="5">
        <v>28</v>
      </c>
      <c r="BM17" s="5">
        <v>29</v>
      </c>
      <c r="BN17" s="5">
        <v>25</v>
      </c>
      <c r="BO17" s="5">
        <v>26</v>
      </c>
      <c r="BP17" s="5">
        <v>11</v>
      </c>
      <c r="BQ17" s="5">
        <v>0</v>
      </c>
      <c r="BR17" s="5">
        <v>19</v>
      </c>
      <c r="BS17" s="5">
        <v>10</v>
      </c>
      <c r="BT17" s="5">
        <v>0</v>
      </c>
      <c r="BU17" s="5">
        <v>0</v>
      </c>
    </row>
    <row r="18" spans="1:73">
      <c r="A18" s="6" t="s">
        <v>84</v>
      </c>
      <c r="B18" s="5">
        <v>0</v>
      </c>
      <c r="C18" s="5">
        <v>3</v>
      </c>
      <c r="D18" s="5">
        <v>6</v>
      </c>
      <c r="E18" s="5">
        <v>4</v>
      </c>
      <c r="F18" s="5">
        <v>5</v>
      </c>
      <c r="G18" s="5">
        <v>5</v>
      </c>
      <c r="H18" s="5">
        <v>6</v>
      </c>
      <c r="I18" s="5">
        <v>4</v>
      </c>
      <c r="J18" s="5">
        <v>3</v>
      </c>
      <c r="K18" s="5">
        <v>3</v>
      </c>
      <c r="L18" s="5">
        <v>0</v>
      </c>
      <c r="M18" s="5">
        <v>2</v>
      </c>
      <c r="N18" s="5">
        <v>4</v>
      </c>
      <c r="O18" s="5">
        <v>10</v>
      </c>
      <c r="P18" s="5">
        <v>4</v>
      </c>
      <c r="Q18" s="5">
        <v>3</v>
      </c>
      <c r="R18" s="5">
        <v>6</v>
      </c>
      <c r="S18" s="5">
        <v>7</v>
      </c>
      <c r="T18" s="5">
        <v>11</v>
      </c>
      <c r="U18" s="5">
        <v>7</v>
      </c>
      <c r="V18" s="5">
        <v>6</v>
      </c>
      <c r="W18" s="5">
        <v>5</v>
      </c>
      <c r="X18" s="5">
        <v>4</v>
      </c>
      <c r="Y18" s="5">
        <v>3</v>
      </c>
      <c r="Z18" s="5">
        <v>6</v>
      </c>
      <c r="AA18" s="5">
        <v>9</v>
      </c>
      <c r="AB18" s="5">
        <v>3</v>
      </c>
      <c r="AC18" s="5">
        <v>6</v>
      </c>
      <c r="AD18" s="5">
        <v>4</v>
      </c>
      <c r="AE18" s="5">
        <v>12</v>
      </c>
      <c r="AF18" s="5">
        <v>10</v>
      </c>
      <c r="AG18" s="5">
        <v>6</v>
      </c>
      <c r="AH18" s="5">
        <v>14</v>
      </c>
      <c r="AI18" s="5">
        <v>4</v>
      </c>
      <c r="AJ18" s="5">
        <v>6</v>
      </c>
      <c r="AK18" s="5">
        <v>6</v>
      </c>
      <c r="AL18" s="5">
        <v>8</v>
      </c>
      <c r="AM18" s="5">
        <v>7</v>
      </c>
      <c r="AN18" s="5">
        <v>3</v>
      </c>
      <c r="AO18" s="5">
        <v>6</v>
      </c>
      <c r="AP18" s="5">
        <v>5</v>
      </c>
      <c r="AQ18" s="5">
        <v>2</v>
      </c>
      <c r="AR18" s="5">
        <v>2</v>
      </c>
      <c r="AS18" s="5">
        <v>4</v>
      </c>
      <c r="AT18" s="5">
        <v>4</v>
      </c>
      <c r="AU18" s="5">
        <v>5</v>
      </c>
      <c r="AV18" s="5">
        <v>13</v>
      </c>
      <c r="AW18" s="5">
        <v>6</v>
      </c>
      <c r="AX18" s="5">
        <v>3</v>
      </c>
      <c r="AY18" s="5">
        <v>9</v>
      </c>
      <c r="AZ18" s="5">
        <v>11</v>
      </c>
      <c r="BA18" s="5">
        <v>5</v>
      </c>
      <c r="BB18" s="5">
        <v>14</v>
      </c>
      <c r="BC18" s="5">
        <v>6</v>
      </c>
      <c r="BD18" s="5">
        <v>6</v>
      </c>
      <c r="BE18" s="5">
        <v>2</v>
      </c>
      <c r="BF18" s="5">
        <v>4</v>
      </c>
      <c r="BG18" s="5">
        <v>7</v>
      </c>
      <c r="BH18" s="5">
        <v>6</v>
      </c>
      <c r="BI18" s="5">
        <v>6</v>
      </c>
      <c r="BJ18" s="5">
        <v>12</v>
      </c>
      <c r="BK18" s="5">
        <v>10</v>
      </c>
      <c r="BL18" s="5">
        <v>13</v>
      </c>
      <c r="BM18" s="5">
        <v>11</v>
      </c>
      <c r="BN18" s="5">
        <v>17</v>
      </c>
      <c r="BO18" s="5">
        <v>6</v>
      </c>
      <c r="BP18" s="5">
        <v>6</v>
      </c>
      <c r="BQ18" s="5">
        <v>11</v>
      </c>
      <c r="BR18" s="5">
        <v>6</v>
      </c>
      <c r="BS18" s="5">
        <v>3</v>
      </c>
      <c r="BT18" s="5">
        <v>4</v>
      </c>
      <c r="BU18" s="5">
        <v>9</v>
      </c>
    </row>
    <row r="19" spans="1:73">
      <c r="A19" s="6" t="s">
        <v>85</v>
      </c>
      <c r="B19" s="5">
        <v>2</v>
      </c>
      <c r="C19" s="5">
        <v>4</v>
      </c>
      <c r="D19" s="5">
        <v>4</v>
      </c>
      <c r="E19" s="5">
        <v>4</v>
      </c>
      <c r="F19" s="5">
        <v>9</v>
      </c>
      <c r="G19" s="5">
        <v>7</v>
      </c>
      <c r="H19" s="5">
        <v>7</v>
      </c>
      <c r="I19" s="5">
        <v>7</v>
      </c>
      <c r="J19" s="5">
        <v>17</v>
      </c>
      <c r="K19" s="5">
        <v>11</v>
      </c>
      <c r="L19" s="5">
        <v>23</v>
      </c>
      <c r="M19" s="5">
        <v>22</v>
      </c>
      <c r="N19" s="5">
        <v>19</v>
      </c>
      <c r="O19" s="5">
        <v>23</v>
      </c>
      <c r="P19" s="5">
        <v>16</v>
      </c>
      <c r="Q19" s="5">
        <v>23</v>
      </c>
      <c r="R19" s="5">
        <v>16</v>
      </c>
      <c r="S19" s="5">
        <v>16</v>
      </c>
      <c r="T19" s="5">
        <v>17</v>
      </c>
      <c r="U19" s="5">
        <v>6</v>
      </c>
      <c r="V19" s="5">
        <v>16</v>
      </c>
      <c r="W19" s="5">
        <v>12</v>
      </c>
      <c r="X19" s="5">
        <v>10</v>
      </c>
      <c r="Y19" s="5">
        <v>14</v>
      </c>
      <c r="Z19" s="5">
        <v>14</v>
      </c>
      <c r="AA19" s="5">
        <v>10</v>
      </c>
      <c r="AB19" s="5">
        <v>9</v>
      </c>
      <c r="AC19" s="5">
        <v>15</v>
      </c>
      <c r="AD19" s="5">
        <v>8</v>
      </c>
      <c r="AE19" s="5">
        <v>18</v>
      </c>
      <c r="AF19" s="5">
        <v>14</v>
      </c>
      <c r="AG19" s="5">
        <v>8</v>
      </c>
      <c r="AH19" s="5">
        <v>11</v>
      </c>
      <c r="AI19" s="5">
        <v>10</v>
      </c>
      <c r="AJ19" s="5">
        <v>13</v>
      </c>
      <c r="AK19" s="5">
        <v>12</v>
      </c>
      <c r="AL19" s="5">
        <v>8</v>
      </c>
      <c r="AM19" s="5">
        <v>18</v>
      </c>
      <c r="AN19" s="5">
        <v>20</v>
      </c>
      <c r="AO19" s="5">
        <v>14</v>
      </c>
      <c r="AP19" s="5">
        <v>17</v>
      </c>
      <c r="AQ19" s="5">
        <v>12</v>
      </c>
      <c r="AR19" s="5">
        <v>10</v>
      </c>
      <c r="AS19" s="5">
        <v>10</v>
      </c>
      <c r="AT19" s="5">
        <v>17</v>
      </c>
      <c r="AU19" s="5">
        <v>15</v>
      </c>
      <c r="AV19" s="5">
        <v>15</v>
      </c>
      <c r="AW19" s="5">
        <v>20</v>
      </c>
      <c r="AX19" s="5">
        <v>18</v>
      </c>
      <c r="AY19" s="5">
        <v>14</v>
      </c>
      <c r="AZ19" s="5">
        <v>20</v>
      </c>
      <c r="BA19" s="5">
        <v>22</v>
      </c>
      <c r="BB19" s="5">
        <v>23</v>
      </c>
      <c r="BC19" s="5">
        <v>17</v>
      </c>
      <c r="BD19" s="5">
        <v>13</v>
      </c>
      <c r="BE19" s="5">
        <v>11</v>
      </c>
      <c r="BF19" s="5">
        <v>10</v>
      </c>
      <c r="BG19" s="5">
        <v>11</v>
      </c>
      <c r="BH19" s="5">
        <v>13</v>
      </c>
      <c r="BI19" s="5">
        <v>8</v>
      </c>
      <c r="BJ19" s="5">
        <v>15</v>
      </c>
      <c r="BK19" s="5">
        <v>12</v>
      </c>
      <c r="BL19" s="5">
        <v>16</v>
      </c>
      <c r="BM19" s="5">
        <v>24</v>
      </c>
      <c r="BN19" s="5">
        <v>42</v>
      </c>
      <c r="BO19" s="5">
        <v>20</v>
      </c>
      <c r="BP19" s="5">
        <v>16</v>
      </c>
      <c r="BQ19" s="5">
        <v>19</v>
      </c>
      <c r="BR19" s="5">
        <v>20</v>
      </c>
      <c r="BS19" s="5">
        <v>11</v>
      </c>
      <c r="BT19" s="5">
        <v>16</v>
      </c>
      <c r="BU19" s="5">
        <v>5</v>
      </c>
    </row>
    <row r="20" spans="1:73">
      <c r="A20" s="6" t="s">
        <v>86</v>
      </c>
      <c r="B20" s="5">
        <v>4</v>
      </c>
      <c r="C20" s="5">
        <v>7</v>
      </c>
      <c r="D20" s="5">
        <v>9</v>
      </c>
      <c r="E20" s="5">
        <v>11</v>
      </c>
      <c r="F20" s="5">
        <v>10</v>
      </c>
      <c r="G20" s="5">
        <v>10</v>
      </c>
      <c r="H20" s="5">
        <v>6</v>
      </c>
      <c r="I20" s="5">
        <v>7</v>
      </c>
      <c r="J20" s="5">
        <v>18</v>
      </c>
      <c r="K20" s="5">
        <v>14</v>
      </c>
      <c r="L20" s="5">
        <v>14</v>
      </c>
      <c r="M20" s="5">
        <v>14</v>
      </c>
      <c r="N20" s="5">
        <v>10</v>
      </c>
      <c r="O20" s="5">
        <v>22</v>
      </c>
      <c r="P20" s="5">
        <v>18</v>
      </c>
      <c r="Q20" s="5">
        <v>23</v>
      </c>
      <c r="R20" s="5">
        <v>14</v>
      </c>
      <c r="S20" s="5">
        <v>23</v>
      </c>
      <c r="T20" s="5">
        <v>11</v>
      </c>
      <c r="U20" s="5">
        <v>19</v>
      </c>
      <c r="V20" s="5">
        <v>13</v>
      </c>
      <c r="W20" s="5">
        <v>11</v>
      </c>
      <c r="X20" s="5">
        <v>10</v>
      </c>
      <c r="Y20" s="5">
        <v>18</v>
      </c>
      <c r="Z20" s="5">
        <v>15</v>
      </c>
      <c r="AA20" s="5">
        <v>9</v>
      </c>
      <c r="AB20" s="5">
        <v>13</v>
      </c>
      <c r="AC20" s="5">
        <v>14</v>
      </c>
      <c r="AD20" s="5">
        <v>12</v>
      </c>
      <c r="AE20" s="5">
        <v>15</v>
      </c>
      <c r="AF20" s="5">
        <v>7</v>
      </c>
      <c r="AG20" s="5">
        <v>14</v>
      </c>
      <c r="AH20" s="5">
        <v>17</v>
      </c>
      <c r="AI20" s="5">
        <v>16</v>
      </c>
      <c r="AJ20" s="5">
        <v>14</v>
      </c>
      <c r="AK20" s="5">
        <v>11</v>
      </c>
      <c r="AL20" s="5">
        <v>7</v>
      </c>
      <c r="AM20" s="5">
        <v>5</v>
      </c>
      <c r="AN20" s="5">
        <v>9</v>
      </c>
      <c r="AO20" s="5">
        <v>12</v>
      </c>
      <c r="AP20" s="5">
        <v>12</v>
      </c>
      <c r="AQ20" s="5">
        <v>8</v>
      </c>
      <c r="AR20" s="5">
        <v>12</v>
      </c>
      <c r="AS20" s="5">
        <v>10</v>
      </c>
      <c r="AT20" s="5">
        <v>8</v>
      </c>
      <c r="AU20" s="5">
        <v>14</v>
      </c>
      <c r="AV20" s="5">
        <v>16</v>
      </c>
      <c r="AW20" s="5">
        <v>9</v>
      </c>
      <c r="AX20" s="5">
        <v>13</v>
      </c>
      <c r="AY20" s="5">
        <v>20</v>
      </c>
      <c r="AZ20" s="5">
        <v>13</v>
      </c>
      <c r="BA20" s="5">
        <v>18</v>
      </c>
      <c r="BB20" s="5">
        <v>24</v>
      </c>
      <c r="BC20" s="5">
        <v>13</v>
      </c>
      <c r="BD20" s="5">
        <v>8</v>
      </c>
      <c r="BE20" s="5">
        <v>5</v>
      </c>
      <c r="BF20" s="5">
        <v>14</v>
      </c>
      <c r="BG20" s="5">
        <v>8</v>
      </c>
      <c r="BH20" s="5">
        <v>6</v>
      </c>
      <c r="BI20" s="5">
        <v>13</v>
      </c>
      <c r="BJ20" s="5">
        <v>8</v>
      </c>
      <c r="BK20" s="5">
        <v>6</v>
      </c>
      <c r="BL20" s="5">
        <v>5</v>
      </c>
      <c r="BM20" s="5">
        <v>13</v>
      </c>
      <c r="BN20" s="5">
        <v>10</v>
      </c>
      <c r="BO20" s="5">
        <v>14</v>
      </c>
      <c r="BP20" s="5">
        <v>2</v>
      </c>
      <c r="BQ20" s="5">
        <v>7</v>
      </c>
      <c r="BR20" s="5">
        <v>10</v>
      </c>
      <c r="BS20" s="5">
        <v>3</v>
      </c>
      <c r="BT20" s="5">
        <v>4</v>
      </c>
      <c r="BU20" s="5">
        <v>9</v>
      </c>
    </row>
    <row r="21" spans="1:73">
      <c r="A21" s="6" t="s">
        <v>87</v>
      </c>
      <c r="B21" s="5">
        <v>2</v>
      </c>
      <c r="C21" s="5">
        <v>1</v>
      </c>
      <c r="D21" s="5">
        <v>4</v>
      </c>
      <c r="E21" s="5">
        <v>4</v>
      </c>
      <c r="F21" s="5">
        <v>6</v>
      </c>
      <c r="G21" s="5">
        <v>3</v>
      </c>
      <c r="H21" s="5">
        <v>7</v>
      </c>
      <c r="I21" s="5">
        <v>7</v>
      </c>
      <c r="J21" s="5">
        <v>2</v>
      </c>
      <c r="K21" s="5">
        <v>8</v>
      </c>
      <c r="L21" s="5">
        <v>5</v>
      </c>
      <c r="M21" s="5">
        <v>8</v>
      </c>
      <c r="N21" s="5">
        <v>4</v>
      </c>
      <c r="O21" s="5">
        <v>7</v>
      </c>
      <c r="P21" s="5">
        <v>14</v>
      </c>
      <c r="Q21" s="5">
        <v>10</v>
      </c>
      <c r="R21" s="5">
        <v>9</v>
      </c>
      <c r="S21" s="5">
        <v>7</v>
      </c>
      <c r="T21" s="5">
        <v>13</v>
      </c>
      <c r="U21" s="5">
        <v>12</v>
      </c>
      <c r="V21" s="5">
        <v>10</v>
      </c>
      <c r="W21" s="5">
        <v>9</v>
      </c>
      <c r="X21" s="5">
        <v>6</v>
      </c>
      <c r="Y21" s="5">
        <v>8</v>
      </c>
      <c r="Z21" s="5">
        <v>5</v>
      </c>
      <c r="AA21" s="5">
        <v>9</v>
      </c>
      <c r="AB21" s="5">
        <v>9</v>
      </c>
      <c r="AC21" s="5">
        <v>7</v>
      </c>
      <c r="AD21" s="5">
        <v>13</v>
      </c>
      <c r="AE21" s="5">
        <v>11</v>
      </c>
      <c r="AF21" s="5">
        <v>7</v>
      </c>
      <c r="AG21" s="5">
        <v>12</v>
      </c>
      <c r="AH21" s="5">
        <v>7</v>
      </c>
      <c r="AI21" s="5">
        <v>5</v>
      </c>
      <c r="AJ21" s="5">
        <v>11</v>
      </c>
      <c r="AK21" s="5">
        <v>5</v>
      </c>
      <c r="AL21" s="5">
        <v>13</v>
      </c>
      <c r="AM21" s="5">
        <v>12</v>
      </c>
      <c r="AN21" s="5">
        <v>9</v>
      </c>
      <c r="AO21" s="5">
        <v>10</v>
      </c>
      <c r="AP21" s="5">
        <v>8</v>
      </c>
      <c r="AQ21" s="5">
        <v>8</v>
      </c>
      <c r="AR21" s="5">
        <v>11</v>
      </c>
      <c r="AS21" s="5">
        <v>13</v>
      </c>
      <c r="AT21" s="5">
        <v>5</v>
      </c>
      <c r="AU21" s="5">
        <v>2</v>
      </c>
      <c r="AV21" s="5">
        <v>8</v>
      </c>
      <c r="AW21" s="5">
        <v>3</v>
      </c>
      <c r="AX21" s="5">
        <v>12</v>
      </c>
      <c r="AY21" s="5">
        <v>4</v>
      </c>
      <c r="AZ21" s="5">
        <v>6</v>
      </c>
      <c r="BA21" s="5">
        <v>7</v>
      </c>
      <c r="BB21" s="5">
        <v>8</v>
      </c>
      <c r="BC21" s="5">
        <v>8</v>
      </c>
      <c r="BD21" s="5">
        <v>8</v>
      </c>
      <c r="BE21" s="5">
        <v>3</v>
      </c>
      <c r="BF21" s="5">
        <v>6</v>
      </c>
      <c r="BG21" s="5">
        <v>3</v>
      </c>
      <c r="BH21" s="5">
        <v>2</v>
      </c>
      <c r="BI21" s="5">
        <v>2</v>
      </c>
      <c r="BJ21" s="5">
        <v>8</v>
      </c>
      <c r="BK21" s="5">
        <v>7</v>
      </c>
      <c r="BL21" s="5">
        <v>9</v>
      </c>
      <c r="BM21" s="5">
        <v>6</v>
      </c>
      <c r="BN21" s="5">
        <v>15</v>
      </c>
      <c r="BO21" s="5">
        <v>5</v>
      </c>
      <c r="BP21" s="5">
        <v>3</v>
      </c>
      <c r="BQ21" s="5">
        <v>4</v>
      </c>
      <c r="BR21" s="5">
        <v>4</v>
      </c>
      <c r="BS21" s="5">
        <v>4</v>
      </c>
      <c r="BT21" s="5">
        <v>1</v>
      </c>
      <c r="BU21" s="5">
        <v>2</v>
      </c>
    </row>
    <row r="22" spans="1:73">
      <c r="A22" s="6" t="s">
        <v>88</v>
      </c>
      <c r="B22" s="5">
        <v>1</v>
      </c>
      <c r="C22" s="5">
        <v>7</v>
      </c>
      <c r="D22" s="5">
        <v>7</v>
      </c>
      <c r="E22" s="5">
        <v>13</v>
      </c>
      <c r="F22" s="5">
        <v>9</v>
      </c>
      <c r="G22" s="5">
        <v>15</v>
      </c>
      <c r="H22" s="5">
        <v>17</v>
      </c>
      <c r="I22" s="5">
        <v>16</v>
      </c>
      <c r="J22" s="5">
        <v>26</v>
      </c>
      <c r="K22" s="5">
        <v>24</v>
      </c>
      <c r="L22" s="5">
        <v>27</v>
      </c>
      <c r="M22" s="5">
        <v>26</v>
      </c>
      <c r="N22" s="5">
        <v>21</v>
      </c>
      <c r="O22" s="5">
        <v>31</v>
      </c>
      <c r="P22" s="5">
        <v>24</v>
      </c>
      <c r="Q22" s="5">
        <v>38</v>
      </c>
      <c r="R22" s="5">
        <v>24</v>
      </c>
      <c r="S22" s="5">
        <v>15</v>
      </c>
      <c r="T22" s="5">
        <v>18</v>
      </c>
      <c r="U22" s="5">
        <v>14</v>
      </c>
      <c r="V22" s="5">
        <v>18</v>
      </c>
      <c r="W22" s="5">
        <v>14</v>
      </c>
      <c r="X22" s="5">
        <v>15</v>
      </c>
      <c r="Y22" s="5">
        <v>26</v>
      </c>
      <c r="Z22" s="5">
        <v>14</v>
      </c>
      <c r="AA22" s="5">
        <v>13</v>
      </c>
      <c r="AB22" s="5">
        <v>20</v>
      </c>
      <c r="AC22" s="5">
        <v>16</v>
      </c>
      <c r="AD22" s="5">
        <v>12</v>
      </c>
      <c r="AE22" s="5">
        <v>27</v>
      </c>
      <c r="AF22" s="5">
        <v>20</v>
      </c>
      <c r="AG22" s="5">
        <v>26</v>
      </c>
      <c r="AH22" s="5">
        <v>18</v>
      </c>
      <c r="AI22" s="5">
        <v>12</v>
      </c>
      <c r="AJ22" s="5">
        <v>18</v>
      </c>
      <c r="AK22" s="5">
        <v>26</v>
      </c>
      <c r="AL22" s="5">
        <v>23</v>
      </c>
      <c r="AM22" s="5">
        <v>17</v>
      </c>
      <c r="AN22" s="5">
        <v>18</v>
      </c>
      <c r="AO22" s="5">
        <v>17</v>
      </c>
      <c r="AP22" s="5">
        <v>23</v>
      </c>
      <c r="AQ22" s="5">
        <v>23</v>
      </c>
      <c r="AR22" s="5">
        <v>13</v>
      </c>
      <c r="AS22" s="5">
        <v>17</v>
      </c>
      <c r="AT22" s="5">
        <v>21</v>
      </c>
      <c r="AU22" s="5">
        <v>22</v>
      </c>
      <c r="AV22" s="5">
        <v>31</v>
      </c>
      <c r="AW22" s="5">
        <v>16</v>
      </c>
      <c r="AX22" s="5">
        <v>19</v>
      </c>
      <c r="AY22" s="5">
        <v>25</v>
      </c>
      <c r="AZ22" s="5">
        <v>24</v>
      </c>
      <c r="BA22" s="5">
        <v>22</v>
      </c>
      <c r="BB22" s="5">
        <v>24</v>
      </c>
      <c r="BC22" s="5">
        <v>21</v>
      </c>
      <c r="BD22" s="5">
        <v>9</v>
      </c>
      <c r="BE22" s="5">
        <v>15</v>
      </c>
      <c r="BF22" s="5">
        <v>16</v>
      </c>
      <c r="BG22" s="5">
        <v>9</v>
      </c>
      <c r="BH22" s="5">
        <v>7</v>
      </c>
      <c r="BI22" s="5">
        <v>10</v>
      </c>
      <c r="BJ22" s="5">
        <v>15</v>
      </c>
      <c r="BK22" s="5">
        <v>8</v>
      </c>
      <c r="BL22" s="5">
        <v>12</v>
      </c>
      <c r="BM22" s="5">
        <v>8</v>
      </c>
      <c r="BN22" s="5">
        <v>19</v>
      </c>
      <c r="BO22" s="5">
        <v>14</v>
      </c>
      <c r="BP22" s="5">
        <v>14</v>
      </c>
      <c r="BQ22" s="5">
        <v>11</v>
      </c>
      <c r="BR22" s="5">
        <v>13</v>
      </c>
      <c r="BS22" s="5">
        <v>12</v>
      </c>
      <c r="BT22" s="5">
        <v>5</v>
      </c>
      <c r="BU22" s="5">
        <v>3</v>
      </c>
    </row>
    <row r="23" spans="1:73">
      <c r="A23" s="6" t="s">
        <v>89</v>
      </c>
      <c r="B23" s="5">
        <v>2</v>
      </c>
      <c r="C23" s="5">
        <v>6</v>
      </c>
      <c r="D23" s="5">
        <v>6</v>
      </c>
      <c r="E23" s="5">
        <v>8</v>
      </c>
      <c r="F23" s="5">
        <v>7</v>
      </c>
      <c r="G23" s="5">
        <v>8</v>
      </c>
      <c r="H23" s="5">
        <v>9</v>
      </c>
      <c r="I23" s="5">
        <v>10</v>
      </c>
      <c r="J23" s="5">
        <v>6</v>
      </c>
      <c r="K23" s="5">
        <v>5</v>
      </c>
      <c r="L23" s="5">
        <v>9</v>
      </c>
      <c r="M23" s="5">
        <v>11</v>
      </c>
      <c r="N23" s="5">
        <v>14</v>
      </c>
      <c r="O23" s="5">
        <v>10</v>
      </c>
      <c r="P23" s="5">
        <v>10</v>
      </c>
      <c r="Q23" s="5">
        <v>19</v>
      </c>
      <c r="R23" s="5">
        <v>12</v>
      </c>
      <c r="S23" s="5">
        <v>16</v>
      </c>
      <c r="T23" s="5">
        <v>7</v>
      </c>
      <c r="U23" s="5">
        <v>14</v>
      </c>
      <c r="V23" s="5">
        <v>16</v>
      </c>
      <c r="W23" s="5">
        <v>10</v>
      </c>
      <c r="X23" s="5">
        <v>14</v>
      </c>
      <c r="Y23" s="5">
        <v>12</v>
      </c>
      <c r="Z23" s="5">
        <v>13</v>
      </c>
      <c r="AA23" s="5">
        <v>8</v>
      </c>
      <c r="AB23" s="5">
        <v>11</v>
      </c>
      <c r="AC23" s="5">
        <v>17</v>
      </c>
      <c r="AD23" s="5">
        <v>13</v>
      </c>
      <c r="AE23" s="5">
        <v>13</v>
      </c>
      <c r="AF23" s="5">
        <v>13</v>
      </c>
      <c r="AG23" s="5">
        <v>9</v>
      </c>
      <c r="AH23" s="5">
        <v>18</v>
      </c>
      <c r="AI23" s="5">
        <v>15</v>
      </c>
      <c r="AJ23" s="5">
        <v>15</v>
      </c>
      <c r="AK23" s="5">
        <v>12</v>
      </c>
      <c r="AL23" s="5">
        <v>12</v>
      </c>
      <c r="AM23" s="5">
        <v>14</v>
      </c>
      <c r="AN23" s="5">
        <v>22</v>
      </c>
      <c r="AO23" s="5">
        <v>19</v>
      </c>
      <c r="AP23" s="5">
        <v>19</v>
      </c>
      <c r="AQ23" s="5">
        <v>16</v>
      </c>
      <c r="AR23" s="5">
        <v>14</v>
      </c>
      <c r="AS23" s="5">
        <v>15</v>
      </c>
      <c r="AT23" s="5">
        <v>15</v>
      </c>
      <c r="AU23" s="5">
        <v>22</v>
      </c>
      <c r="AV23" s="5">
        <v>17</v>
      </c>
      <c r="AW23" s="5">
        <v>24</v>
      </c>
      <c r="AX23" s="5">
        <v>14</v>
      </c>
      <c r="AY23" s="5">
        <v>13</v>
      </c>
      <c r="AZ23" s="5">
        <v>27</v>
      </c>
      <c r="BA23" s="5">
        <v>15</v>
      </c>
      <c r="BB23" s="5">
        <v>17</v>
      </c>
      <c r="BC23" s="5">
        <v>18</v>
      </c>
      <c r="BD23" s="5">
        <v>13</v>
      </c>
      <c r="BE23" s="5">
        <v>9</v>
      </c>
      <c r="BF23" s="5">
        <v>18</v>
      </c>
      <c r="BG23" s="5">
        <v>15</v>
      </c>
      <c r="BH23" s="5">
        <v>13</v>
      </c>
      <c r="BI23" s="5">
        <v>15</v>
      </c>
      <c r="BJ23" s="5">
        <v>20</v>
      </c>
      <c r="BK23" s="5">
        <v>22</v>
      </c>
      <c r="BL23" s="5">
        <v>14</v>
      </c>
      <c r="BM23" s="5">
        <v>16</v>
      </c>
      <c r="BN23" s="5">
        <v>16</v>
      </c>
      <c r="BO23" s="5">
        <v>21</v>
      </c>
      <c r="BP23" s="5">
        <v>11</v>
      </c>
      <c r="BQ23" s="5">
        <v>25</v>
      </c>
      <c r="BR23" s="5">
        <v>21</v>
      </c>
      <c r="BS23" s="5">
        <v>14</v>
      </c>
      <c r="BT23" s="5">
        <v>12</v>
      </c>
      <c r="BU23" s="5">
        <v>12</v>
      </c>
    </row>
  </sheetData>
  <mergeCells count="1">
    <mergeCell ref="B13:BU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8410-BD6A-4685-982A-675737DD9A4A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8.7962962962962962E-4</v>
      </c>
      <c r="K3" s="9">
        <v>1.5393518518518519E-3</v>
      </c>
      <c r="L3" s="9">
        <v>9.0277777777777784E-4</v>
      </c>
      <c r="M3" s="9">
        <v>8.2175925925925917E-4</v>
      </c>
      <c r="N3" s="9">
        <v>8.449074074074075E-4</v>
      </c>
      <c r="O3" s="9">
        <v>8.9120370370370362E-4</v>
      </c>
      <c r="P3" s="9">
        <v>8.564814814814815E-4</v>
      </c>
      <c r="Q3" s="9">
        <v>9.4328703703703706E-2</v>
      </c>
      <c r="R3" s="9">
        <v>1.2037037037037038E-3</v>
      </c>
      <c r="S3" s="9">
        <v>2.0185185185185184E-2</v>
      </c>
      <c r="T3" s="9">
        <v>1.9791666666666666E-2</v>
      </c>
      <c r="U3" s="9">
        <v>8.4375000000000006E-3</v>
      </c>
      <c r="V3" s="9">
        <v>1.0069444444444444E-3</v>
      </c>
      <c r="W3" s="9">
        <v>9.4907407407407408E-4</v>
      </c>
      <c r="X3" s="9">
        <v>1.6319444444444445E-3</v>
      </c>
      <c r="Y3" s="9">
        <v>1.9942129629629629E-2</v>
      </c>
      <c r="Z3" s="9">
        <v>9.0277777777777784E-4</v>
      </c>
      <c r="AB3" s="9">
        <v>8.1018518518518516E-4</v>
      </c>
      <c r="AC3" s="9">
        <v>8.449074074074075E-4</v>
      </c>
      <c r="AD3" s="9">
        <v>2.7893518518518519E-3</v>
      </c>
      <c r="AF3" s="9">
        <v>2.1284722222222222E-2</v>
      </c>
      <c r="AG3" s="9">
        <v>9.4907407407407408E-4</v>
      </c>
      <c r="AH3" s="9">
        <v>1.3310185185185185E-3</v>
      </c>
      <c r="AI3" s="9">
        <v>2.6504629629629625E-3</v>
      </c>
      <c r="AJ3" s="9">
        <v>9.4907407407407408E-4</v>
      </c>
      <c r="AK3" s="9">
        <v>1.0648148148148147E-3</v>
      </c>
      <c r="AL3" s="9">
        <v>1.3425925925925925E-3</v>
      </c>
      <c r="AM3" s="9">
        <v>3.5208333333333335E-2</v>
      </c>
      <c r="AN3" s="9">
        <v>1.8981481481481482E-3</v>
      </c>
      <c r="AP3" s="9">
        <v>8.9120370370370362E-4</v>
      </c>
      <c r="AQ3" s="9">
        <v>1.480324074074074E-2</v>
      </c>
      <c r="AR3" s="9">
        <v>2.2222222222222222E-3</v>
      </c>
      <c r="AS3" s="9">
        <v>1.0879629629629629E-3</v>
      </c>
      <c r="AT3" s="9">
        <v>1.2152777777777778E-3</v>
      </c>
      <c r="AU3" s="9">
        <v>9.2592592592592585E-4</v>
      </c>
      <c r="AV3" s="9">
        <v>9.1435185185185185E-4</v>
      </c>
      <c r="AW3" s="9">
        <v>2.5347222222222221E-3</v>
      </c>
      <c r="AX3" s="9">
        <v>8.7962962962962962E-4</v>
      </c>
      <c r="AY3" s="9">
        <v>1.9791666666666668E-3</v>
      </c>
      <c r="AZ3" s="9">
        <v>2.1180555555555553E-3</v>
      </c>
      <c r="BC3" s="9">
        <v>1.9560185185185184E-3</v>
      </c>
      <c r="BD3" s="9">
        <v>3.5879629629629629E-3</v>
      </c>
      <c r="BF3" s="9">
        <v>1.0069444444444444E-3</v>
      </c>
      <c r="BG3" s="9">
        <v>1.0995370370370371E-3</v>
      </c>
      <c r="BH3" s="9">
        <v>1.7939814814814815E-3</v>
      </c>
      <c r="BI3" s="9">
        <v>1.3310185185185185E-3</v>
      </c>
      <c r="BJ3" s="9">
        <v>1.3310185185185185E-3</v>
      </c>
      <c r="BK3" s="9">
        <v>1.9907407407407408E-3</v>
      </c>
      <c r="BL3" s="9">
        <v>1.3425925925925925E-3</v>
      </c>
      <c r="BM3" s="9">
        <v>1.25E-3</v>
      </c>
      <c r="BN3" s="9">
        <v>4.8148148148148152E-3</v>
      </c>
      <c r="BO3" s="9">
        <v>1.0648148148148147E-3</v>
      </c>
      <c r="BP3" s="9">
        <v>1.3888888888888889E-3</v>
      </c>
      <c r="BQ3" s="9">
        <v>1.4328703703703703E-2</v>
      </c>
      <c r="BR3" s="9">
        <v>1.1226851851851851E-3</v>
      </c>
      <c r="BS3" s="9">
        <v>8.1828703703703699E-3</v>
      </c>
      <c r="BT3" s="9">
        <v>1.3425925925925925E-3</v>
      </c>
      <c r="BU3" s="9">
        <v>9.7222222222222209E-4</v>
      </c>
      <c r="BV3" s="9">
        <v>2.3611111111111111E-3</v>
      </c>
      <c r="BW3" s="9">
        <v>9.1435185185185185E-4</v>
      </c>
      <c r="BX3" s="9">
        <v>7.0601851851851847E-4</v>
      </c>
      <c r="BY3" s="9">
        <v>1.1921296296296296E-3</v>
      </c>
      <c r="BZ3" s="9">
        <v>9.8379629629629642E-4</v>
      </c>
      <c r="CA3" s="9">
        <v>1.261574074074074E-3</v>
      </c>
    </row>
    <row r="4" spans="1:80">
      <c r="M4" s="9">
        <v>7.407407407407407E-4</v>
      </c>
      <c r="P4" s="9">
        <v>9.1898148148148139E-3</v>
      </c>
      <c r="Q4" s="9">
        <v>9.2592592592592585E-4</v>
      </c>
      <c r="R4" s="9">
        <v>1.2962962962962963E-3</v>
      </c>
      <c r="S4" s="9">
        <v>7.6388888888888893E-4</v>
      </c>
      <c r="T4" s="9">
        <v>1.5509259259259261E-3</v>
      </c>
      <c r="U4" s="9">
        <v>8.9120370370370362E-4</v>
      </c>
      <c r="V4" s="9">
        <v>9.9537037037037042E-4</v>
      </c>
      <c r="X4" s="9">
        <v>2.2222222222222222E-3</v>
      </c>
      <c r="Y4" s="9">
        <v>1.1458333333333333E-3</v>
      </c>
      <c r="Z4" s="9">
        <v>1.0416666666666667E-3</v>
      </c>
      <c r="AB4" s="9">
        <v>1.7592592592592592E-3</v>
      </c>
      <c r="AC4" s="9">
        <v>3.0787037037037037E-3</v>
      </c>
      <c r="AH4" s="9">
        <v>1.0532407407407407E-3</v>
      </c>
      <c r="AI4" s="9">
        <v>4.7569444444444447E-3</v>
      </c>
      <c r="AJ4" s="9">
        <v>1.0069444444444444E-3</v>
      </c>
      <c r="AL4" s="9">
        <v>8.2175925925925917E-4</v>
      </c>
      <c r="AM4" s="9">
        <v>6.5046296296296302E-3</v>
      </c>
      <c r="AN4" s="9">
        <v>2.3981481481481479E-2</v>
      </c>
      <c r="AR4" s="9">
        <v>2.3611111111111111E-3</v>
      </c>
      <c r="AS4" s="9">
        <v>1.0995370370370371E-3</v>
      </c>
      <c r="AT4" s="9">
        <v>1.0069444444444444E-3</v>
      </c>
      <c r="AU4" s="9">
        <v>2.1319444444444443E-2</v>
      </c>
      <c r="AV4" s="9">
        <v>8.6805555555555551E-4</v>
      </c>
      <c r="AW4" s="9">
        <v>1.7708333333333332E-3</v>
      </c>
      <c r="AX4" s="9">
        <v>1.0995370370370371E-3</v>
      </c>
      <c r="AZ4" s="9">
        <v>1.0416666666666667E-3</v>
      </c>
      <c r="BC4" s="9">
        <v>6.9675925925925921E-3</v>
      </c>
      <c r="BF4" s="9">
        <v>1.2384259259259258E-3</v>
      </c>
      <c r="BG4" s="9">
        <v>1.3194444444444443E-3</v>
      </c>
      <c r="BH4" s="9">
        <v>2.7199074074074074E-3</v>
      </c>
      <c r="BJ4" s="9">
        <v>2.2476851851851855E-2</v>
      </c>
      <c r="BL4" s="9">
        <v>6.3310185185185197E-3</v>
      </c>
      <c r="BM4" s="9">
        <v>2.0833333333333333E-3</v>
      </c>
      <c r="BQ4" s="9">
        <v>1.4120370370370369E-3</v>
      </c>
      <c r="BS4" s="9">
        <v>1.1921296296296296E-3</v>
      </c>
      <c r="BT4" s="9">
        <v>8.9351851851851866E-3</v>
      </c>
      <c r="BU4" s="9">
        <v>1.5972222222222221E-3</v>
      </c>
      <c r="BV4" s="9">
        <v>6.018518518518519E-4</v>
      </c>
      <c r="BW4" s="9">
        <v>1.0648148148148147E-3</v>
      </c>
      <c r="BX4" s="9">
        <v>1.5972222222222221E-3</v>
      </c>
      <c r="BY4" s="9">
        <v>1.1226851851851851E-3</v>
      </c>
      <c r="BZ4" s="9">
        <v>1.2731481481481483E-3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P5" s="9">
        <v>7.175925925925927E-4</v>
      </c>
      <c r="S5" s="9">
        <v>7.5231481481481471E-4</v>
      </c>
      <c r="U5" s="9">
        <v>1.0763888888888889E-3</v>
      </c>
      <c r="V5" s="9">
        <v>9.9537037037037042E-4</v>
      </c>
      <c r="Y5" s="9">
        <v>1.0069444444444444E-3</v>
      </c>
      <c r="AI5" s="9">
        <v>1.2731481481481483E-3</v>
      </c>
      <c r="AJ5" s="9">
        <v>1.0185185185185186E-3</v>
      </c>
      <c r="AN5" s="9">
        <v>1.3310185185185185E-3</v>
      </c>
      <c r="AR5" s="9">
        <v>1.5856481481481479E-3</v>
      </c>
      <c r="AT5" s="9">
        <v>2.5810185185185185E-3</v>
      </c>
      <c r="AU5" s="9">
        <v>1.0532407407407407E-3</v>
      </c>
      <c r="AV5" s="9">
        <v>2.8935185185185188E-3</v>
      </c>
      <c r="AW5" s="9">
        <v>1.6550925925925926E-3</v>
      </c>
      <c r="BC5" s="9">
        <v>1.2152777777777778E-3</v>
      </c>
      <c r="BF5" s="9">
        <v>4.2476851851851851E-3</v>
      </c>
      <c r="BM5" s="9">
        <v>8.7962962962962962E-4</v>
      </c>
      <c r="BQ5" s="9">
        <v>2.1296296296296298E-3</v>
      </c>
      <c r="BS5" s="9">
        <v>1.2152777777777778E-3</v>
      </c>
      <c r="BU5" s="9">
        <v>2.1180555555555553E-3</v>
      </c>
      <c r="BZ5" s="9">
        <v>1.0532407407407407E-3</v>
      </c>
    </row>
    <row r="6" spans="1:80">
      <c r="B6" s="23"/>
      <c r="C6" s="23"/>
      <c r="D6" s="23"/>
      <c r="E6" s="23"/>
      <c r="F6" s="23"/>
      <c r="P6" s="9">
        <v>9.0277777777777784E-4</v>
      </c>
      <c r="S6" s="9">
        <v>9.8379629629629642E-4</v>
      </c>
      <c r="V6" s="9">
        <v>8.3333333333333339E-4</v>
      </c>
      <c r="AJ6" s="9">
        <v>1.7013888888888892E-3</v>
      </c>
      <c r="AN6" s="9">
        <v>3.3564814814814811E-3</v>
      </c>
      <c r="AR6" s="9">
        <v>1.8171296296296297E-3</v>
      </c>
      <c r="AT6" s="9">
        <v>1.1111111111111111E-3</v>
      </c>
      <c r="AU6" s="9">
        <v>3.5879629629629629E-3</v>
      </c>
      <c r="AW6" s="9">
        <v>9.0277777777777784E-4</v>
      </c>
      <c r="BF6" s="9">
        <v>2.1643518518518518E-3</v>
      </c>
      <c r="BQ6" s="9">
        <v>9.7222222222222209E-4</v>
      </c>
      <c r="BS6" s="9">
        <v>8.7962962962962962E-4</v>
      </c>
      <c r="BU6" s="9">
        <v>2.1296296296296298E-3</v>
      </c>
    </row>
    <row r="7" spans="1:80">
      <c r="B7" s="19">
        <v>43566</v>
      </c>
      <c r="C7" s="20"/>
      <c r="D7" s="20"/>
      <c r="E7" s="20"/>
      <c r="F7" s="21"/>
      <c r="AN7" s="9">
        <v>9.7222222222222209E-4</v>
      </c>
      <c r="BQ7" s="9">
        <v>7.3726851851851861E-3</v>
      </c>
      <c r="BS7" s="9">
        <v>1.1458333333333333E-3</v>
      </c>
      <c r="BU7" s="9">
        <v>1.2268518518518518E-3</v>
      </c>
    </row>
    <row r="8" spans="1:80">
      <c r="B8" s="12" t="s">
        <v>116</v>
      </c>
      <c r="C8" s="11">
        <f>IFERROR(MIN($I$3:$P$8),"")</f>
        <v>7.175925925925927E-4</v>
      </c>
      <c r="D8" s="11">
        <f>IFERROR(MAX($I$3:$P$8),"")</f>
        <v>9.1898148148148139E-3</v>
      </c>
      <c r="E8" s="11">
        <f>IFERROR(AVERAGE($I$3:$P$8),"")</f>
        <v>1.6624579124579124E-3</v>
      </c>
      <c r="F8" s="10">
        <f>IFERROR(COUNT($I$3:$P$8),"")</f>
        <v>11</v>
      </c>
      <c r="BS8" s="9">
        <v>2.7662037037037034E-3</v>
      </c>
    </row>
    <row r="9" spans="1:80">
      <c r="B9" s="12" t="s">
        <v>117</v>
      </c>
      <c r="C9" s="11">
        <f>IFERROR(MIN($Q$3:$X$8),"")</f>
        <v>7.5231481481481471E-4</v>
      </c>
      <c r="D9" s="11">
        <f>IFERROR(MAX($Q$3:$X$8),"")</f>
        <v>9.4328703703703706E-2</v>
      </c>
      <c r="E9" s="11">
        <f>IFERROR(AVERAGE($Q$3:$X$8),"")</f>
        <v>8.0410879629629617E-3</v>
      </c>
      <c r="F9" s="10">
        <f>IFERROR(COUNT($Q$3:$X$8),"")</f>
        <v>20</v>
      </c>
      <c r="I9" s="8" t="str">
        <f t="shared" ref="I9:AN9" si="0">IFERROR(AVERAGE(I3:I8),"")</f>
        <v/>
      </c>
      <c r="J9" s="8">
        <f t="shared" si="0"/>
        <v>8.7962962962962962E-4</v>
      </c>
      <c r="K9" s="8">
        <f t="shared" si="0"/>
        <v>1.5393518518518519E-3</v>
      </c>
      <c r="L9" s="8">
        <f t="shared" si="0"/>
        <v>9.0277777777777784E-4</v>
      </c>
      <c r="M9" s="8">
        <f t="shared" si="0"/>
        <v>7.8124999999999993E-4</v>
      </c>
      <c r="N9" s="8">
        <f t="shared" si="0"/>
        <v>8.449074074074075E-4</v>
      </c>
      <c r="O9" s="8">
        <f t="shared" si="0"/>
        <v>8.9120370370370362E-4</v>
      </c>
      <c r="P9" s="8">
        <f t="shared" si="0"/>
        <v>2.9166666666666668E-3</v>
      </c>
      <c r="Q9" s="8">
        <f t="shared" si="0"/>
        <v>4.7627314814814817E-2</v>
      </c>
      <c r="R9" s="8">
        <f t="shared" si="0"/>
        <v>1.25E-3</v>
      </c>
      <c r="S9" s="8">
        <f t="shared" si="0"/>
        <v>5.6712962962962958E-3</v>
      </c>
      <c r="T9" s="8">
        <f t="shared" si="0"/>
        <v>1.0671296296296297E-2</v>
      </c>
      <c r="U9" s="8">
        <f t="shared" si="0"/>
        <v>3.4683641975308643E-3</v>
      </c>
      <c r="V9" s="8">
        <f t="shared" si="0"/>
        <v>9.5775462962962969E-4</v>
      </c>
      <c r="W9" s="8">
        <f t="shared" si="0"/>
        <v>9.4907407407407408E-4</v>
      </c>
      <c r="X9" s="8">
        <f t="shared" si="0"/>
        <v>1.9270833333333334E-3</v>
      </c>
      <c r="Y9" s="8">
        <f t="shared" si="0"/>
        <v>7.364969135802469E-3</v>
      </c>
      <c r="Z9" s="8">
        <f t="shared" si="0"/>
        <v>9.7222222222222219E-4</v>
      </c>
      <c r="AA9" s="8" t="str">
        <f t="shared" si="0"/>
        <v/>
      </c>
      <c r="AB9" s="8">
        <f t="shared" si="0"/>
        <v>1.2847222222222223E-3</v>
      </c>
      <c r="AC9" s="8">
        <f t="shared" si="0"/>
        <v>1.9618055555555556E-3</v>
      </c>
      <c r="AD9" s="8">
        <f t="shared" si="0"/>
        <v>2.7893518518518519E-3</v>
      </c>
      <c r="AE9" s="8" t="str">
        <f t="shared" si="0"/>
        <v/>
      </c>
      <c r="AF9" s="8">
        <f t="shared" si="0"/>
        <v>2.1284722222222222E-2</v>
      </c>
      <c r="AG9" s="8">
        <f t="shared" si="0"/>
        <v>9.4907407407407408E-4</v>
      </c>
      <c r="AH9" s="8">
        <f t="shared" si="0"/>
        <v>1.1921296296296296E-3</v>
      </c>
      <c r="AI9" s="8">
        <f t="shared" si="0"/>
        <v>2.8935185185185188E-3</v>
      </c>
      <c r="AJ9" s="8">
        <f t="shared" si="0"/>
        <v>1.1689814814814816E-3</v>
      </c>
      <c r="AK9" s="8">
        <f t="shared" si="0"/>
        <v>1.0648148148148147E-3</v>
      </c>
      <c r="AL9" s="8">
        <f t="shared" si="0"/>
        <v>1.0821759259259259E-3</v>
      </c>
      <c r="AM9" s="8">
        <f t="shared" si="0"/>
        <v>2.0856481481481483E-2</v>
      </c>
      <c r="AN9" s="8">
        <f t="shared" si="0"/>
        <v>6.3078703703703708E-3</v>
      </c>
      <c r="AO9" s="8" t="str">
        <f t="shared" ref="AO9:BT9" si="1">IFERROR(AVERAGE(AO3:AO8),"")</f>
        <v/>
      </c>
      <c r="AP9" s="8">
        <f t="shared" si="1"/>
        <v>8.9120370370370362E-4</v>
      </c>
      <c r="AQ9" s="8">
        <f t="shared" si="1"/>
        <v>1.480324074074074E-2</v>
      </c>
      <c r="AR9" s="8">
        <f t="shared" si="1"/>
        <v>1.9965277777777776E-3</v>
      </c>
      <c r="AS9" s="8">
        <f t="shared" si="1"/>
        <v>1.0937500000000001E-3</v>
      </c>
      <c r="AT9" s="8">
        <f t="shared" si="1"/>
        <v>1.478587962962963E-3</v>
      </c>
      <c r="AU9" s="8">
        <f t="shared" si="1"/>
        <v>6.7216435185185183E-3</v>
      </c>
      <c r="AV9" s="8">
        <f t="shared" si="1"/>
        <v>1.5586419753086422E-3</v>
      </c>
      <c r="AW9" s="8">
        <f t="shared" si="1"/>
        <v>1.7158564814814814E-3</v>
      </c>
      <c r="AX9" s="8">
        <f t="shared" si="1"/>
        <v>9.8958333333333342E-4</v>
      </c>
      <c r="AY9" s="8">
        <f t="shared" si="1"/>
        <v>1.9791666666666668E-3</v>
      </c>
      <c r="AZ9" s="8">
        <f t="shared" si="1"/>
        <v>1.5798611111111109E-3</v>
      </c>
      <c r="BA9" s="8" t="str">
        <f t="shared" si="1"/>
        <v/>
      </c>
      <c r="BB9" s="8" t="str">
        <f t="shared" si="1"/>
        <v/>
      </c>
      <c r="BC9" s="8">
        <f t="shared" si="1"/>
        <v>3.3796296296296296E-3</v>
      </c>
      <c r="BD9" s="8">
        <f t="shared" si="1"/>
        <v>3.5879629629629629E-3</v>
      </c>
      <c r="BE9" s="8" t="str">
        <f t="shared" si="1"/>
        <v/>
      </c>
      <c r="BF9" s="8">
        <f t="shared" si="1"/>
        <v>2.1643518518518518E-3</v>
      </c>
      <c r="BG9" s="8">
        <f t="shared" si="1"/>
        <v>1.2094907407407406E-3</v>
      </c>
      <c r="BH9" s="8">
        <f t="shared" si="1"/>
        <v>2.2569444444444442E-3</v>
      </c>
      <c r="BI9" s="8">
        <f t="shared" si="1"/>
        <v>1.3310185185185185E-3</v>
      </c>
      <c r="BJ9" s="8">
        <f t="shared" si="1"/>
        <v>1.1903935185185188E-2</v>
      </c>
      <c r="BK9" s="8">
        <f t="shared" si="1"/>
        <v>1.9907407407407408E-3</v>
      </c>
      <c r="BL9" s="8">
        <f t="shared" si="1"/>
        <v>3.836805555555556E-3</v>
      </c>
      <c r="BM9" s="8">
        <f t="shared" si="1"/>
        <v>1.4043209876543209E-3</v>
      </c>
      <c r="BN9" s="8">
        <f t="shared" si="1"/>
        <v>4.8148148148148152E-3</v>
      </c>
      <c r="BO9" s="8">
        <f t="shared" si="1"/>
        <v>1.0648148148148147E-3</v>
      </c>
      <c r="BP9" s="8">
        <f t="shared" si="1"/>
        <v>1.3888888888888889E-3</v>
      </c>
      <c r="BQ9" s="8">
        <f t="shared" si="1"/>
        <v>5.2430555555555555E-3</v>
      </c>
      <c r="BR9" s="8">
        <f t="shared" si="1"/>
        <v>1.1226851851851851E-3</v>
      </c>
      <c r="BS9" s="8">
        <f t="shared" si="1"/>
        <v>2.5636574074074073E-3</v>
      </c>
      <c r="BT9" s="8">
        <f t="shared" si="1"/>
        <v>5.1388888888888899E-3</v>
      </c>
      <c r="BU9" s="8">
        <f t="shared" ref="BU9:CB9" si="2">IFERROR(AVERAGE(BU3:BU8),"")</f>
        <v>1.6087962962962961E-3</v>
      </c>
      <c r="BV9" s="8">
        <f t="shared" si="2"/>
        <v>1.4814814814814816E-3</v>
      </c>
      <c r="BW9" s="8">
        <f t="shared" si="2"/>
        <v>9.895833333333332E-4</v>
      </c>
      <c r="BX9" s="8">
        <f t="shared" si="2"/>
        <v>1.1516203703703703E-3</v>
      </c>
      <c r="BY9" s="8">
        <f t="shared" si="2"/>
        <v>1.1574074074074073E-3</v>
      </c>
      <c r="BZ9" s="8">
        <f t="shared" si="2"/>
        <v>1.103395061728395E-3</v>
      </c>
      <c r="CA9" s="8">
        <f t="shared" si="2"/>
        <v>1.261574074074074E-3</v>
      </c>
      <c r="CB9" s="8" t="str">
        <f t="shared" si="2"/>
        <v/>
      </c>
    </row>
    <row r="10" spans="1:80">
      <c r="B10" s="12" t="s">
        <v>118</v>
      </c>
      <c r="C10" s="11">
        <f>IFERROR(MIN($Y$3:$AF$8),"")</f>
        <v>8.1018518518518516E-4</v>
      </c>
      <c r="D10" s="11">
        <f>IFERROR(MAX($Y$3:$AF$8),"")</f>
        <v>2.1284722222222222E-2</v>
      </c>
      <c r="E10" s="11">
        <f>IFERROR(AVERAGE($Y$3:$AF$8),"")</f>
        <v>4.9642255892255885E-3</v>
      </c>
      <c r="F10" s="10">
        <f>IFERROR(COUNT($Y$3:$AF$8),"")</f>
        <v>11</v>
      </c>
      <c r="I10" s="7">
        <f t="shared" ref="I10:AN10" si="3">IFERROR(COUNT(I3:I8),"")</f>
        <v>0</v>
      </c>
      <c r="J10" s="7">
        <f t="shared" si="3"/>
        <v>1</v>
      </c>
      <c r="K10" s="7">
        <f t="shared" si="3"/>
        <v>1</v>
      </c>
      <c r="L10" s="7">
        <f t="shared" si="3"/>
        <v>1</v>
      </c>
      <c r="M10" s="7">
        <f t="shared" si="3"/>
        <v>2</v>
      </c>
      <c r="N10" s="7">
        <f t="shared" si="3"/>
        <v>1</v>
      </c>
      <c r="O10" s="7">
        <f t="shared" si="3"/>
        <v>1</v>
      </c>
      <c r="P10" s="7">
        <f t="shared" si="3"/>
        <v>4</v>
      </c>
      <c r="Q10" s="7">
        <f t="shared" si="3"/>
        <v>2</v>
      </c>
      <c r="R10" s="7">
        <f t="shared" si="3"/>
        <v>2</v>
      </c>
      <c r="S10" s="7">
        <f t="shared" si="3"/>
        <v>4</v>
      </c>
      <c r="T10" s="7">
        <f t="shared" si="3"/>
        <v>2</v>
      </c>
      <c r="U10" s="7">
        <f t="shared" si="3"/>
        <v>3</v>
      </c>
      <c r="V10" s="7">
        <f t="shared" si="3"/>
        <v>4</v>
      </c>
      <c r="W10" s="7">
        <f t="shared" si="3"/>
        <v>1</v>
      </c>
      <c r="X10" s="7">
        <f t="shared" si="3"/>
        <v>2</v>
      </c>
      <c r="Y10" s="7">
        <f t="shared" si="3"/>
        <v>3</v>
      </c>
      <c r="Z10" s="7">
        <f t="shared" si="3"/>
        <v>2</v>
      </c>
      <c r="AA10" s="7">
        <f t="shared" si="3"/>
        <v>0</v>
      </c>
      <c r="AB10" s="7">
        <f t="shared" si="3"/>
        <v>2</v>
      </c>
      <c r="AC10" s="7">
        <f t="shared" si="3"/>
        <v>2</v>
      </c>
      <c r="AD10" s="7">
        <f t="shared" si="3"/>
        <v>1</v>
      </c>
      <c r="AE10" s="7">
        <f t="shared" si="3"/>
        <v>0</v>
      </c>
      <c r="AF10" s="7">
        <f t="shared" si="3"/>
        <v>1</v>
      </c>
      <c r="AG10" s="7">
        <f t="shared" si="3"/>
        <v>1</v>
      </c>
      <c r="AH10" s="7">
        <f t="shared" si="3"/>
        <v>2</v>
      </c>
      <c r="AI10" s="7">
        <f t="shared" si="3"/>
        <v>3</v>
      </c>
      <c r="AJ10" s="7">
        <f t="shared" si="3"/>
        <v>4</v>
      </c>
      <c r="AK10" s="7">
        <f t="shared" si="3"/>
        <v>1</v>
      </c>
      <c r="AL10" s="7">
        <f t="shared" si="3"/>
        <v>2</v>
      </c>
      <c r="AM10" s="7">
        <f t="shared" si="3"/>
        <v>2</v>
      </c>
      <c r="AN10" s="7">
        <f t="shared" si="3"/>
        <v>5</v>
      </c>
      <c r="AO10" s="7">
        <f t="shared" ref="AO10:BT10" si="4">IFERROR(COUNT(AO3:AO8),"")</f>
        <v>0</v>
      </c>
      <c r="AP10" s="7">
        <f t="shared" si="4"/>
        <v>1</v>
      </c>
      <c r="AQ10" s="7">
        <f t="shared" si="4"/>
        <v>1</v>
      </c>
      <c r="AR10" s="7">
        <f t="shared" si="4"/>
        <v>4</v>
      </c>
      <c r="AS10" s="7">
        <f t="shared" si="4"/>
        <v>2</v>
      </c>
      <c r="AT10" s="7">
        <f t="shared" si="4"/>
        <v>4</v>
      </c>
      <c r="AU10" s="7">
        <f t="shared" si="4"/>
        <v>4</v>
      </c>
      <c r="AV10" s="7">
        <f t="shared" si="4"/>
        <v>3</v>
      </c>
      <c r="AW10" s="7">
        <f t="shared" si="4"/>
        <v>4</v>
      </c>
      <c r="AX10" s="7">
        <f t="shared" si="4"/>
        <v>2</v>
      </c>
      <c r="AY10" s="7">
        <f t="shared" si="4"/>
        <v>1</v>
      </c>
      <c r="AZ10" s="7">
        <f t="shared" si="4"/>
        <v>2</v>
      </c>
      <c r="BA10" s="7">
        <f t="shared" si="4"/>
        <v>0</v>
      </c>
      <c r="BB10" s="7">
        <f t="shared" si="4"/>
        <v>0</v>
      </c>
      <c r="BC10" s="7">
        <f t="shared" si="4"/>
        <v>3</v>
      </c>
      <c r="BD10" s="7">
        <f t="shared" si="4"/>
        <v>1</v>
      </c>
      <c r="BE10" s="7">
        <f t="shared" si="4"/>
        <v>0</v>
      </c>
      <c r="BF10" s="7">
        <f t="shared" si="4"/>
        <v>4</v>
      </c>
      <c r="BG10" s="7">
        <f t="shared" si="4"/>
        <v>2</v>
      </c>
      <c r="BH10" s="7">
        <f t="shared" si="4"/>
        <v>2</v>
      </c>
      <c r="BI10" s="7">
        <f t="shared" si="4"/>
        <v>1</v>
      </c>
      <c r="BJ10" s="7">
        <f t="shared" si="4"/>
        <v>2</v>
      </c>
      <c r="BK10" s="7">
        <f t="shared" si="4"/>
        <v>1</v>
      </c>
      <c r="BL10" s="7">
        <f t="shared" si="4"/>
        <v>2</v>
      </c>
      <c r="BM10" s="7">
        <f t="shared" si="4"/>
        <v>3</v>
      </c>
      <c r="BN10" s="7">
        <f t="shared" si="4"/>
        <v>1</v>
      </c>
      <c r="BO10" s="7">
        <f t="shared" si="4"/>
        <v>1</v>
      </c>
      <c r="BP10" s="7">
        <f t="shared" si="4"/>
        <v>1</v>
      </c>
      <c r="BQ10" s="7">
        <f t="shared" si="4"/>
        <v>5</v>
      </c>
      <c r="BR10" s="7">
        <f t="shared" si="4"/>
        <v>1</v>
      </c>
      <c r="BS10" s="7">
        <f t="shared" si="4"/>
        <v>6</v>
      </c>
      <c r="BT10" s="7">
        <f t="shared" si="4"/>
        <v>2</v>
      </c>
      <c r="BU10" s="7">
        <f t="shared" ref="BU10:CB10" si="5">IFERROR(COUNT(BU3:BU8),"")</f>
        <v>5</v>
      </c>
      <c r="BV10" s="7">
        <f t="shared" si="5"/>
        <v>2</v>
      </c>
      <c r="BW10" s="7">
        <f t="shared" si="5"/>
        <v>2</v>
      </c>
      <c r="BX10" s="7">
        <f t="shared" si="5"/>
        <v>2</v>
      </c>
      <c r="BY10" s="7">
        <f t="shared" si="5"/>
        <v>2</v>
      </c>
      <c r="BZ10" s="7">
        <f t="shared" si="5"/>
        <v>3</v>
      </c>
      <c r="CA10" s="7">
        <f t="shared" si="5"/>
        <v>1</v>
      </c>
      <c r="CB10" s="7">
        <f t="shared" si="5"/>
        <v>0</v>
      </c>
    </row>
    <row r="11" spans="1:80">
      <c r="B11" s="12" t="s">
        <v>119</v>
      </c>
      <c r="C11" s="11">
        <f>IFERROR(MIN($AG$3:$AJ$8),"")</f>
        <v>9.4907407407407408E-4</v>
      </c>
      <c r="D11" s="11">
        <f>IFERROR(MAX($AG$3:$AJ$8),"")</f>
        <v>4.7569444444444447E-3</v>
      </c>
      <c r="E11" s="11">
        <f>IFERROR(AVERAGE($AG$3:$AJ$8),"")</f>
        <v>1.6689814814814818E-3</v>
      </c>
      <c r="F11" s="10">
        <f>IFERROR(COUNT($AG$3:$AJ$8),"")</f>
        <v>10</v>
      </c>
    </row>
    <row r="12" spans="1:80">
      <c r="B12" s="12" t="s">
        <v>120</v>
      </c>
      <c r="C12" s="11">
        <f>IFERROR(MIN($AK$3:$AZ$8),"")</f>
        <v>8.2175925925925917E-4</v>
      </c>
      <c r="D12" s="11">
        <f>IFERROR(MAX($AK$3:$AZ$8),"")</f>
        <v>3.5208333333333335E-2</v>
      </c>
      <c r="E12" s="11">
        <f>IFERROR(AVERAGE($AK$3:$AZ$8),"")</f>
        <v>4.047575536062378E-3</v>
      </c>
      <c r="F12" s="10">
        <f>IFERROR(COUNT($AK$3:$AZ$8),"")</f>
        <v>38</v>
      </c>
    </row>
    <row r="13" spans="1:80">
      <c r="B13" s="12" t="s">
        <v>121</v>
      </c>
      <c r="C13" s="11">
        <f>IFERROR(MIN($BA$3:$BL$8),"")</f>
        <v>1.0069444444444444E-3</v>
      </c>
      <c r="D13" s="11">
        <f>IFERROR(MAX($BA$3:$BL$8),"")</f>
        <v>2.2476851851851855E-2</v>
      </c>
      <c r="E13" s="11">
        <f>IFERROR(AVERAGE($BA$3:$BL$8),"")</f>
        <v>3.5622427983539092E-3</v>
      </c>
      <c r="F13" s="10">
        <f>IFERROR(COUNT($BA$3:$BL$8),"")</f>
        <v>18</v>
      </c>
    </row>
    <row r="14" spans="1:80">
      <c r="B14" s="12" t="s">
        <v>122</v>
      </c>
      <c r="C14" s="11">
        <f>IFERROR(MIN($BM$3:$BT$8),"")</f>
        <v>8.7962962962962962E-4</v>
      </c>
      <c r="D14" s="11">
        <f>IFERROR(MAX($BM$3:$BT$8),"")</f>
        <v>1.4328703703703703E-2</v>
      </c>
      <c r="E14" s="11">
        <f>IFERROR(AVERAGE($BM$3:$BT$8),"")</f>
        <v>3.223958333333333E-3</v>
      </c>
      <c r="F14" s="10">
        <f>IFERROR(COUNT($BM$3:$BT$8),"")</f>
        <v>20</v>
      </c>
    </row>
    <row r="15" spans="1:80">
      <c r="B15" s="12" t="s">
        <v>123</v>
      </c>
      <c r="C15" s="11">
        <f>IFERROR(MIN($BU$3:$CB$8),"")</f>
        <v>6.018518518518519E-4</v>
      </c>
      <c r="D15" s="11">
        <f>IFERROR(MAX($BU$3:$CB$8),"")</f>
        <v>2.3611111111111111E-3</v>
      </c>
      <c r="E15" s="11">
        <f>IFERROR(AVERAGE($BU$3:$CB$8),"")</f>
        <v>1.3044662309368189E-3</v>
      </c>
      <c r="F15" s="10">
        <f>IFERROR(COUNT($BU$3:$CB$8),"")</f>
        <v>17</v>
      </c>
    </row>
    <row r="16" spans="1:80">
      <c r="B16" s="12" t="s">
        <v>124</v>
      </c>
      <c r="C16" s="11">
        <f>IFERROR(MIN($I$3:$CB$8),"")</f>
        <v>6.018518518518519E-4</v>
      </c>
      <c r="D16" s="11">
        <f>IFERROR(MAX($I$3:$CB$8),"")</f>
        <v>9.4328703703703706E-2</v>
      </c>
      <c r="E16" s="11">
        <f>IFERROR(AVERAGE($I$3:$CB$8),"")</f>
        <v>3.8275063856960407E-3</v>
      </c>
      <c r="F16" s="10">
        <f>IFERROR(COUNT($I$3:$CB$8),"")</f>
        <v>145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FEE9C-036E-4706-B917-1B437064E827}">
  <dimension ref="A1:CB18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7.9861111111111105E-4</v>
      </c>
      <c r="K3" s="9">
        <v>6.8287037037037025E-4</v>
      </c>
      <c r="L3" s="9">
        <v>6.6666666666666671E-3</v>
      </c>
      <c r="M3" s="9">
        <v>7.8703703703703705E-4</v>
      </c>
      <c r="N3" s="9">
        <v>1.0532407407407407E-3</v>
      </c>
      <c r="O3" s="9">
        <v>8.9560185185185173E-2</v>
      </c>
      <c r="P3" s="9">
        <v>4.5833333333333334E-3</v>
      </c>
      <c r="Q3" s="9">
        <v>6.0879629629629643E-3</v>
      </c>
      <c r="R3" s="9">
        <v>7.6388888888888893E-4</v>
      </c>
      <c r="S3" s="9">
        <v>8.564814814814815E-4</v>
      </c>
      <c r="T3" s="9">
        <v>1.261574074074074E-3</v>
      </c>
      <c r="U3" s="9">
        <v>8.449074074074075E-4</v>
      </c>
      <c r="V3" s="9">
        <v>8.7962962962962962E-4</v>
      </c>
      <c r="W3" s="9">
        <v>9.2592592592592585E-4</v>
      </c>
      <c r="X3" s="9">
        <v>2.5694444444444445E-3</v>
      </c>
      <c r="Y3" s="9">
        <v>8.7962962962962962E-4</v>
      </c>
      <c r="Z3" s="9">
        <v>8.3333333333333339E-4</v>
      </c>
      <c r="AA3" s="9">
        <v>8.2175925925925917E-4</v>
      </c>
      <c r="AB3" s="9">
        <v>1.0879629629629629E-3</v>
      </c>
      <c r="AC3" s="9">
        <v>7.6620370370370366E-3</v>
      </c>
      <c r="AD3" s="9">
        <v>5.4398148148148144E-4</v>
      </c>
      <c r="AE3" s="9">
        <v>8.3333333333333339E-4</v>
      </c>
      <c r="AF3" s="9">
        <v>8.3333333333333339E-4</v>
      </c>
      <c r="AG3" s="9">
        <v>3.3391203703703708E-2</v>
      </c>
      <c r="AI3" s="9">
        <v>9.0277777777777784E-4</v>
      </c>
      <c r="AJ3" s="9">
        <v>9.9537037037037042E-4</v>
      </c>
      <c r="AK3" s="9">
        <v>8.9120370370370362E-4</v>
      </c>
      <c r="AL3" s="9">
        <v>8.6805555555555551E-4</v>
      </c>
      <c r="AM3" s="9">
        <v>6.4814814814814813E-4</v>
      </c>
      <c r="AN3" s="9">
        <v>8.1018518518518516E-4</v>
      </c>
      <c r="AO3" s="9">
        <v>1.4722222222222222E-2</v>
      </c>
      <c r="AP3" s="9">
        <v>8.564814814814815E-4</v>
      </c>
      <c r="AQ3" s="9">
        <v>9.1435185185185185E-4</v>
      </c>
      <c r="AR3" s="9">
        <v>8.9120370370370362E-4</v>
      </c>
      <c r="AS3" s="9">
        <v>7.8703703703703705E-4</v>
      </c>
      <c r="AT3" s="9">
        <v>2.9166666666666668E-3</v>
      </c>
      <c r="AU3" s="9">
        <v>7.407407407407407E-4</v>
      </c>
      <c r="AV3" s="9">
        <v>1.0104166666666668E-2</v>
      </c>
      <c r="AW3" s="9">
        <v>1.9131944444444444E-2</v>
      </c>
      <c r="AX3" s="9">
        <v>8.2175925925925917E-4</v>
      </c>
      <c r="AY3" s="9">
        <v>1.1111111111111111E-3</v>
      </c>
      <c r="AZ3" s="9">
        <v>5.9027777777777776E-3</v>
      </c>
      <c r="BA3" s="9">
        <v>1.0879629629629629E-3</v>
      </c>
      <c r="BB3" s="9">
        <v>7.7546296296296304E-4</v>
      </c>
      <c r="BC3" s="9">
        <v>6.9444444444444447E-4</v>
      </c>
      <c r="BD3" s="9">
        <v>1.261574074074074E-3</v>
      </c>
      <c r="BE3" s="9">
        <v>7.9861111111111105E-4</v>
      </c>
      <c r="BF3" s="9">
        <v>9.3750000000000007E-4</v>
      </c>
      <c r="BG3" s="9">
        <v>7.9861111111111105E-4</v>
      </c>
      <c r="BH3" s="9">
        <v>1.5740740740740741E-3</v>
      </c>
      <c r="BI3" s="9">
        <v>5.7870370370370378E-4</v>
      </c>
      <c r="BJ3" s="9">
        <v>8.6805555555555551E-4</v>
      </c>
      <c r="BK3" s="9">
        <v>8.2175925925925917E-4</v>
      </c>
      <c r="BL3" s="9">
        <v>7.8703703703703705E-4</v>
      </c>
      <c r="BM3" s="9">
        <v>9.7222222222222209E-4</v>
      </c>
      <c r="BN3" s="9">
        <v>9.0277777777777784E-4</v>
      </c>
      <c r="BO3" s="9">
        <v>1.9212962962962962E-3</v>
      </c>
      <c r="BP3" s="9">
        <v>7.0601851851851847E-4</v>
      </c>
      <c r="BQ3" s="9">
        <v>6.8171296296296287E-3</v>
      </c>
      <c r="BR3" s="9">
        <v>1.1805555555555556E-3</v>
      </c>
      <c r="BT3" s="9">
        <v>2.1759259259259258E-3</v>
      </c>
      <c r="BU3" s="9">
        <v>9.3750000000000007E-4</v>
      </c>
      <c r="BV3" s="9">
        <v>8.6805555555555551E-4</v>
      </c>
      <c r="BW3" s="9">
        <v>4.9421296296296288E-3</v>
      </c>
      <c r="BX3" s="9">
        <v>9.2592592592592585E-4</v>
      </c>
      <c r="BY3" s="9">
        <v>8.9120370370370362E-4</v>
      </c>
      <c r="BZ3" s="9">
        <v>8.564814814814815E-4</v>
      </c>
      <c r="CA3" s="9">
        <v>3.9351851851851857E-3</v>
      </c>
    </row>
    <row r="4" spans="1:80">
      <c r="J4" s="9">
        <v>1.7453703703703704E-2</v>
      </c>
      <c r="K4" s="9">
        <v>6.3657407407407402E-4</v>
      </c>
      <c r="L4" s="9">
        <v>4.5138888888888893E-3</v>
      </c>
      <c r="M4" s="9">
        <v>7.8703703703703705E-4</v>
      </c>
      <c r="N4" s="9">
        <v>3.4606481481481485E-3</v>
      </c>
      <c r="O4" s="9">
        <v>8.1018518518518516E-4</v>
      </c>
      <c r="P4" s="9">
        <v>8.449074074074075E-4</v>
      </c>
      <c r="Q4" s="9">
        <v>7.8703703703703705E-4</v>
      </c>
      <c r="R4" s="9">
        <v>3.5636574074074077E-2</v>
      </c>
      <c r="S4" s="9">
        <v>6.9444444444444447E-4</v>
      </c>
      <c r="T4" s="9">
        <v>1.0532407407407407E-3</v>
      </c>
      <c r="U4" s="9">
        <v>1.0763888888888889E-3</v>
      </c>
      <c r="V4" s="9">
        <v>8.7962962962962962E-4</v>
      </c>
      <c r="W4" s="9">
        <v>9.8379629629629642E-4</v>
      </c>
      <c r="X4" s="9">
        <v>7.9861111111111105E-4</v>
      </c>
      <c r="Y4" s="9">
        <v>1.292824074074074E-2</v>
      </c>
      <c r="Z4" s="9">
        <v>0.3089351851851852</v>
      </c>
      <c r="AA4" s="9">
        <v>7.291666666666667E-4</v>
      </c>
      <c r="AB4" s="9">
        <v>7.5231481481481471E-4</v>
      </c>
      <c r="AC4" s="9">
        <v>8.1018518518518516E-4</v>
      </c>
      <c r="AD4" s="9">
        <v>8.7962962962962962E-4</v>
      </c>
      <c r="AE4" s="9">
        <v>8.9120370370370362E-4</v>
      </c>
      <c r="AF4" s="9">
        <v>8.4953703703703701E-3</v>
      </c>
      <c r="AG4" s="9">
        <v>9.2592592592592585E-4</v>
      </c>
      <c r="AI4" s="9">
        <v>1.0069444444444444E-3</v>
      </c>
      <c r="AJ4" s="9">
        <v>8.2175925925925917E-4</v>
      </c>
      <c r="AK4" s="9">
        <v>2.3206018518518515E-2</v>
      </c>
      <c r="AL4" s="9">
        <v>7.291666666666667E-4</v>
      </c>
      <c r="AM4" s="9">
        <v>9.1435185185185185E-4</v>
      </c>
      <c r="AN4" s="9">
        <v>6.4004629629629628E-3</v>
      </c>
      <c r="AO4" s="9">
        <v>4.6296296296296302E-3</v>
      </c>
      <c r="AP4" s="9">
        <v>0.18340277777777778</v>
      </c>
      <c r="AQ4" s="9">
        <v>1.1689814814814816E-3</v>
      </c>
      <c r="AR4" s="9">
        <v>2.1412037037037038E-3</v>
      </c>
      <c r="AS4" s="9">
        <v>9.0277777777777784E-4</v>
      </c>
      <c r="AT4" s="9">
        <v>8.6805555555555551E-4</v>
      </c>
      <c r="AU4" s="9">
        <v>8.9120370370370362E-4</v>
      </c>
      <c r="AV4" s="9">
        <v>9.4907407407407408E-4</v>
      </c>
      <c r="AW4" s="9">
        <v>1.9398148148148147E-2</v>
      </c>
      <c r="AX4" s="9">
        <v>8.564814814814815E-4</v>
      </c>
      <c r="AY4" s="9">
        <v>8.3333333333333339E-4</v>
      </c>
      <c r="AZ4" s="9">
        <v>9.2592592592592585E-4</v>
      </c>
      <c r="BA4" s="9">
        <v>1.7928240740740741E-2</v>
      </c>
      <c r="BB4" s="9">
        <v>9.8379629629629642E-4</v>
      </c>
      <c r="BC4" s="9">
        <v>9.6064814814814808E-4</v>
      </c>
      <c r="BD4" s="9">
        <v>1.1689814814814816E-3</v>
      </c>
      <c r="BE4" s="9">
        <v>7.7546296296296304E-4</v>
      </c>
      <c r="BF4" s="9">
        <v>8.564814814814815E-4</v>
      </c>
      <c r="BG4" s="9">
        <v>9.8379629629629642E-4</v>
      </c>
      <c r="BH4" s="9">
        <v>8.9120370370370362E-4</v>
      </c>
      <c r="BI4" s="9">
        <v>7.407407407407407E-4</v>
      </c>
      <c r="BJ4" s="9">
        <v>8.2175925925925917E-4</v>
      </c>
      <c r="BK4" s="9">
        <v>8.2175925925925917E-4</v>
      </c>
      <c r="BL4" s="9">
        <v>8.1018518518518516E-4</v>
      </c>
      <c r="BM4" s="9">
        <v>1.0300925925925926E-3</v>
      </c>
      <c r="BN4" s="9">
        <v>8.7962962962962962E-4</v>
      </c>
      <c r="BO4" s="9">
        <v>7.7546296296296304E-4</v>
      </c>
      <c r="BP4" s="9">
        <v>1.0532407407407407E-3</v>
      </c>
      <c r="BQ4" s="9">
        <v>8.6805555555555551E-4</v>
      </c>
      <c r="BR4" s="9">
        <v>8.1018518518518516E-4</v>
      </c>
      <c r="BT4" s="9">
        <v>1.2002314814814815E-2</v>
      </c>
      <c r="BU4" s="9">
        <v>8.6805555555555551E-4</v>
      </c>
      <c r="BV4" s="9">
        <v>8.449074074074075E-4</v>
      </c>
      <c r="BW4" s="9">
        <v>7.175925925925927E-4</v>
      </c>
      <c r="BX4" s="9">
        <v>6.9444444444444447E-4</v>
      </c>
      <c r="BY4" s="9">
        <v>1.0763888888888889E-3</v>
      </c>
      <c r="BZ4" s="9">
        <v>8.6805555555555551E-4</v>
      </c>
      <c r="CA4" s="9">
        <v>8.564814814814815E-4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J5" s="9">
        <v>7.7546296296296304E-4</v>
      </c>
      <c r="L5" s="9">
        <v>7.175925925925927E-4</v>
      </c>
      <c r="M5" s="9">
        <v>6.7129629629629625E-4</v>
      </c>
      <c r="P5" s="9">
        <v>8.9120370370370362E-4</v>
      </c>
      <c r="Q5" s="9">
        <v>7.9861111111111105E-4</v>
      </c>
      <c r="R5" s="9">
        <v>8.7962962962962962E-4</v>
      </c>
      <c r="S5" s="9">
        <v>1.2881944444444446E-2</v>
      </c>
      <c r="T5" s="9">
        <v>8.3333333333333339E-4</v>
      </c>
      <c r="U5" s="9">
        <v>7.5231481481481471E-4</v>
      </c>
      <c r="V5" s="9">
        <v>8.2175925925925917E-4</v>
      </c>
      <c r="W5" s="9">
        <v>6.8287037037037025E-4</v>
      </c>
      <c r="X5" s="9">
        <v>6.2037037037037043E-3</v>
      </c>
      <c r="Y5" s="9">
        <v>7.291666666666667E-4</v>
      </c>
      <c r="Z5" s="9">
        <v>3.9699074074074072E-3</v>
      </c>
      <c r="AA5" s="9">
        <v>8.7962962962962962E-4</v>
      </c>
      <c r="AC5" s="9">
        <v>2.0162037037037037E-2</v>
      </c>
      <c r="AD5" s="9">
        <v>1.0300925925925926E-3</v>
      </c>
      <c r="AF5" s="9">
        <v>7.5231481481481471E-4</v>
      </c>
      <c r="AG5" s="9">
        <v>7.0601851851851847E-4</v>
      </c>
      <c r="AI5" s="9">
        <v>9.3750000000000007E-4</v>
      </c>
      <c r="AJ5" s="9">
        <v>8.6805555555555551E-4</v>
      </c>
      <c r="AK5" s="9">
        <v>7.407407407407407E-4</v>
      </c>
      <c r="AL5" s="9">
        <v>1.0763888888888889E-3</v>
      </c>
      <c r="AM5" s="9">
        <v>1.1574074074074073E-3</v>
      </c>
      <c r="AN5" s="9">
        <v>6.9444444444444447E-4</v>
      </c>
      <c r="AO5" s="9">
        <v>2.0254629629629629E-3</v>
      </c>
      <c r="AQ5" s="9">
        <v>1.0648148148148147E-3</v>
      </c>
      <c r="AR5" s="9">
        <v>3.0173611111111113E-2</v>
      </c>
      <c r="AT5" s="9">
        <v>7.9861111111111105E-4</v>
      </c>
      <c r="AU5" s="9">
        <v>8.7962962962962962E-4</v>
      </c>
      <c r="AV5" s="9">
        <v>6.3657407407407402E-4</v>
      </c>
      <c r="AW5" s="9">
        <v>8.7962962962962962E-4</v>
      </c>
      <c r="AX5" s="9">
        <v>2.314814814814815E-2</v>
      </c>
      <c r="AY5" s="9">
        <v>1.9143518518518518E-2</v>
      </c>
      <c r="AZ5" s="9">
        <v>8.5300925925925926E-3</v>
      </c>
      <c r="BA5" s="9">
        <v>8.9120370370370362E-4</v>
      </c>
      <c r="BB5" s="9">
        <v>9.7222222222222209E-4</v>
      </c>
      <c r="BC5" s="9">
        <v>9.8379629629629642E-4</v>
      </c>
      <c r="BD5" s="9">
        <v>7.5231481481481471E-4</v>
      </c>
      <c r="BE5" s="9">
        <v>8.7962962962962962E-4</v>
      </c>
      <c r="BF5" s="9">
        <v>1.1689814814814816E-3</v>
      </c>
      <c r="BG5" s="9">
        <v>8.6805555555555551E-4</v>
      </c>
      <c r="BH5" s="9">
        <v>9.3750000000000007E-4</v>
      </c>
      <c r="BI5" s="9">
        <v>9.8379629629629642E-4</v>
      </c>
      <c r="BJ5" s="9">
        <v>9.0277777777777784E-4</v>
      </c>
      <c r="BK5" s="9">
        <v>9.6064814814814808E-4</v>
      </c>
      <c r="BL5" s="9">
        <v>1.9328703703703704E-3</v>
      </c>
      <c r="BN5" s="9">
        <v>4.3055555555555555E-3</v>
      </c>
      <c r="BQ5" s="9">
        <v>9.2592592592592585E-4</v>
      </c>
      <c r="BR5" s="9">
        <v>9.9537037037037042E-4</v>
      </c>
      <c r="BT5" s="9">
        <v>2.4305555555555556E-3</v>
      </c>
      <c r="BU5" s="9">
        <v>1.9791666666666668E-3</v>
      </c>
      <c r="BV5" s="9">
        <v>8.564814814814815E-4</v>
      </c>
      <c r="BW5" s="9">
        <v>7.0949074074074074E-3</v>
      </c>
      <c r="BX5" s="9">
        <v>9.3750000000000007E-4</v>
      </c>
      <c r="BY5" s="9">
        <v>6.9907407407407409E-3</v>
      </c>
    </row>
    <row r="6" spans="1:80">
      <c r="B6" s="23"/>
      <c r="C6" s="23"/>
      <c r="D6" s="23"/>
      <c r="E6" s="23"/>
      <c r="F6" s="23"/>
      <c r="M6" s="9">
        <v>7.175925925925927E-4</v>
      </c>
      <c r="Q6" s="9">
        <v>6.9444444444444447E-4</v>
      </c>
      <c r="R6" s="9">
        <v>9.4907407407407408E-4</v>
      </c>
      <c r="S6" s="9">
        <v>4.7916666666666672E-3</v>
      </c>
      <c r="T6" s="9">
        <v>4.6064814814814814E-3</v>
      </c>
      <c r="U6" s="9">
        <v>8.7962962962962962E-4</v>
      </c>
      <c r="V6" s="9">
        <v>8.1018518518518516E-4</v>
      </c>
      <c r="W6" s="9">
        <v>7.8703703703703705E-4</v>
      </c>
      <c r="X6" s="9">
        <v>8.564814814814815E-4</v>
      </c>
      <c r="Y6" s="9">
        <v>7.291666666666667E-4</v>
      </c>
      <c r="Z6" s="9">
        <v>1.0300925925925926E-3</v>
      </c>
      <c r="AA6" s="9">
        <v>8.7962962962962962E-4</v>
      </c>
      <c r="AC6" s="9">
        <v>9.4907407407407408E-4</v>
      </c>
      <c r="AD6" s="9">
        <v>8.9120370370370362E-4</v>
      </c>
      <c r="AF6" s="9">
        <v>7.8703703703703705E-4</v>
      </c>
      <c r="AG6" s="9">
        <v>7.9861111111111105E-4</v>
      </c>
      <c r="AI6" s="9">
        <v>7.8703703703703705E-4</v>
      </c>
      <c r="AJ6" s="9">
        <v>8.7962962962962962E-4</v>
      </c>
      <c r="AK6" s="9">
        <v>9.6064814814814808E-4</v>
      </c>
      <c r="AL6" s="9">
        <v>1.7476851851851852E-3</v>
      </c>
      <c r="AM6" s="9">
        <v>7.8703703703703705E-4</v>
      </c>
      <c r="AN6" s="9">
        <v>4.1979166666666672E-2</v>
      </c>
      <c r="AO6" s="9">
        <v>7.0601851851851847E-4</v>
      </c>
      <c r="AR6" s="9">
        <v>8.7962962962962962E-4</v>
      </c>
      <c r="AT6" s="9">
        <v>7.8703703703703705E-4</v>
      </c>
      <c r="AU6" s="9">
        <v>1.7476851851851852E-3</v>
      </c>
      <c r="AW6" s="9">
        <v>8.9120370370370362E-4</v>
      </c>
      <c r="AY6" s="9">
        <v>8.2175925925925917E-4</v>
      </c>
      <c r="AZ6" s="9">
        <v>5.1504629629629635E-3</v>
      </c>
      <c r="BA6" s="9">
        <v>5.7870370370370378E-4</v>
      </c>
      <c r="BB6" s="9">
        <v>8.2175925925925917E-4</v>
      </c>
      <c r="BC6" s="9">
        <v>9.0277777777777784E-4</v>
      </c>
      <c r="BD6" s="9">
        <v>2.4768518518518516E-3</v>
      </c>
      <c r="BE6" s="9">
        <v>9.8379629629629642E-4</v>
      </c>
      <c r="BF6" s="9">
        <v>1.0648148148148147E-3</v>
      </c>
      <c r="BG6" s="9">
        <v>8.564814814814815E-4</v>
      </c>
      <c r="BH6" s="9">
        <v>1.7013888888888892E-3</v>
      </c>
      <c r="BI6" s="9">
        <v>8.1018518518518516E-4</v>
      </c>
      <c r="BJ6" s="9">
        <v>1.1342592592592591E-3</v>
      </c>
      <c r="BK6" s="9">
        <v>1.1689814814814816E-3</v>
      </c>
      <c r="BL6" s="9">
        <v>8.3333333333333339E-4</v>
      </c>
      <c r="BN6" s="9">
        <v>2.3263888888888887E-3</v>
      </c>
      <c r="BQ6" s="9">
        <v>2.0138888888888888E-3</v>
      </c>
      <c r="BT6" s="9">
        <v>3.3564814814814811E-3</v>
      </c>
      <c r="BU6" s="9">
        <v>1.0300925925925926E-3</v>
      </c>
      <c r="BV6" s="9">
        <v>9.0277777777777784E-4</v>
      </c>
      <c r="BW6" s="9">
        <v>1.0300925925925926E-3</v>
      </c>
      <c r="BY6" s="9">
        <v>7.5231481481481471E-4</v>
      </c>
    </row>
    <row r="7" spans="1:80">
      <c r="B7" s="19">
        <v>43566</v>
      </c>
      <c r="C7" s="20"/>
      <c r="D7" s="20"/>
      <c r="E7" s="20"/>
      <c r="F7" s="21"/>
      <c r="Q7" s="9">
        <v>4.5138888888888893E-3</v>
      </c>
      <c r="R7" s="9">
        <v>9.6064814814814808E-4</v>
      </c>
      <c r="S7" s="9">
        <v>8.6805555555555551E-4</v>
      </c>
      <c r="T7" s="9">
        <v>7.407407407407407E-4</v>
      </c>
      <c r="V7" s="9">
        <v>7.175925925925927E-4</v>
      </c>
      <c r="W7" s="9">
        <v>1.5439814814814816E-2</v>
      </c>
      <c r="X7" s="9">
        <v>7.5231481481481471E-4</v>
      </c>
      <c r="Y7" s="9">
        <v>9.7106481481481471E-3</v>
      </c>
      <c r="Z7" s="9">
        <v>1.0185185185185186E-3</v>
      </c>
      <c r="AA7" s="9">
        <v>8.1018518518518516E-4</v>
      </c>
      <c r="AC7" s="9">
        <v>7.9861111111111105E-4</v>
      </c>
      <c r="AD7" s="9">
        <v>8.7962962962962962E-4</v>
      </c>
      <c r="AF7" s="9">
        <v>7.9861111111111105E-4</v>
      </c>
      <c r="AG7" s="9">
        <v>8.6805555555555551E-4</v>
      </c>
      <c r="AI7" s="9">
        <v>7.175925925925927E-4</v>
      </c>
      <c r="AL7" s="9">
        <v>9.0277777777777784E-4</v>
      </c>
      <c r="AM7" s="9">
        <v>8.1018518518518516E-4</v>
      </c>
      <c r="AN7" s="9">
        <v>9.0277777777777784E-4</v>
      </c>
      <c r="AO7" s="9">
        <v>8.449074074074075E-4</v>
      </c>
      <c r="AR7" s="9">
        <v>2.2916666666666667E-3</v>
      </c>
      <c r="AT7" s="9">
        <v>9.0277777777777784E-4</v>
      </c>
      <c r="AU7" s="9">
        <v>7.9861111111111105E-4</v>
      </c>
      <c r="AW7" s="9">
        <v>1.1921296296296296E-3</v>
      </c>
      <c r="AZ7" s="9">
        <v>8.9120370370370362E-4</v>
      </c>
      <c r="BA7" s="9">
        <v>7.8703703703703705E-4</v>
      </c>
      <c r="BB7" s="9">
        <v>1.1458333333333333E-3</v>
      </c>
      <c r="BC7" s="9">
        <v>9.1435185185185185E-4</v>
      </c>
      <c r="BD7" s="9">
        <v>9.1435185185185185E-4</v>
      </c>
      <c r="BE7" s="9">
        <v>7.9861111111111105E-4</v>
      </c>
      <c r="BF7" s="9">
        <v>8.6805555555555551E-4</v>
      </c>
      <c r="BG7" s="9">
        <v>8.449074074074075E-4</v>
      </c>
      <c r="BH7" s="9">
        <v>8.7962962962962962E-4</v>
      </c>
      <c r="BI7" s="9">
        <v>8.1018518518518516E-4</v>
      </c>
      <c r="BJ7" s="9">
        <v>9.7222222222222209E-4</v>
      </c>
      <c r="BL7" s="9">
        <v>7.9861111111111105E-4</v>
      </c>
      <c r="BU7" s="9">
        <v>9.7222222222222209E-4</v>
      </c>
      <c r="BV7" s="9">
        <v>8.9120370370370362E-4</v>
      </c>
      <c r="BW7" s="9">
        <v>1.0416666666666667E-3</v>
      </c>
    </row>
    <row r="8" spans="1:80">
      <c r="B8" s="12" t="s">
        <v>116</v>
      </c>
      <c r="C8" s="11">
        <f>IFERROR(MIN($I$3:$P$16),"")</f>
        <v>6.3657407407407402E-4</v>
      </c>
      <c r="D8" s="11">
        <f>IFERROR(MAX($I$3:$P$16),"")</f>
        <v>8.9560185185185173E-2</v>
      </c>
      <c r="E8" s="11">
        <f>IFERROR(AVERAGE($I$3:$P$16),"")</f>
        <v>7.1795808966861625E-3</v>
      </c>
      <c r="F8" s="10">
        <f>IFERROR(COUNT($I$3:$P$16),"")</f>
        <v>19</v>
      </c>
      <c r="Q8" s="9">
        <v>9.4907407407407408E-4</v>
      </c>
      <c r="R8" s="9">
        <v>0.15622685185185184</v>
      </c>
      <c r="S8" s="9">
        <v>9.2592592592592585E-4</v>
      </c>
      <c r="T8" s="9">
        <v>3.8888888888888883E-3</v>
      </c>
      <c r="V8" s="9">
        <v>6.3657407407407402E-4</v>
      </c>
      <c r="W8" s="9">
        <v>6.9560185185185185E-3</v>
      </c>
      <c r="X8" s="9">
        <v>7.905092592592592E-3</v>
      </c>
      <c r="Y8" s="9">
        <v>9.8379629629629642E-4</v>
      </c>
      <c r="AA8" s="9">
        <v>8.9120370370370362E-4</v>
      </c>
      <c r="AC8" s="9">
        <v>7.8703703703703705E-4</v>
      </c>
      <c r="AD8" s="9">
        <v>8.564814814814815E-4</v>
      </c>
      <c r="AI8" s="9">
        <v>7.0601851851851847E-4</v>
      </c>
      <c r="AL8" s="9">
        <v>1.2152777777777778E-3</v>
      </c>
      <c r="AN8" s="9">
        <v>8.449074074074075E-4</v>
      </c>
      <c r="AR8" s="9">
        <v>0.21894675925925924</v>
      </c>
      <c r="AW8" s="9">
        <v>1.0185185185185186E-3</v>
      </c>
      <c r="BB8" s="9">
        <v>9.9537037037037042E-4</v>
      </c>
      <c r="BC8" s="9">
        <v>8.564814814814815E-4</v>
      </c>
      <c r="BD8" s="9">
        <v>8.9120370370370362E-4</v>
      </c>
      <c r="BE8" s="9">
        <v>8.7962962962962962E-4</v>
      </c>
      <c r="BF8" s="9">
        <v>1.0995370370370371E-3</v>
      </c>
      <c r="BG8" s="9">
        <v>8.2175925925925917E-4</v>
      </c>
      <c r="BH8" s="9">
        <v>9.8379629629629642E-4</v>
      </c>
      <c r="BJ8" s="9">
        <v>9.7222222222222209E-4</v>
      </c>
      <c r="BU8" s="9">
        <v>1.7013888888888892E-3</v>
      </c>
      <c r="BW8" s="9">
        <v>3.2638888888888891E-3</v>
      </c>
    </row>
    <row r="9" spans="1:80">
      <c r="B9" s="12" t="s">
        <v>117</v>
      </c>
      <c r="C9" s="11">
        <f>IFERROR(MIN($Q$3:$X$16),"")</f>
        <v>6.2500000000000001E-4</v>
      </c>
      <c r="D9" s="11">
        <f>IFERROR(MAX($Q$3:$X$16),"")</f>
        <v>0.15622685185185184</v>
      </c>
      <c r="E9" s="11">
        <f>IFERROR(AVERAGE($Q$3:$X$16),"")</f>
        <v>6.0718795093795087E-3</v>
      </c>
      <c r="F9" s="10">
        <f>IFERROR(COUNT($Q$3:$X$16),"")</f>
        <v>77</v>
      </c>
      <c r="Q9" s="9">
        <v>2.0439814814814817E-2</v>
      </c>
      <c r="R9" s="9">
        <v>6.9444444444444447E-4</v>
      </c>
      <c r="S9" s="9">
        <v>9.3750000000000007E-4</v>
      </c>
      <c r="T9" s="9">
        <v>1.3425925925925925E-3</v>
      </c>
      <c r="V9" s="9">
        <v>8.9120370370370362E-4</v>
      </c>
      <c r="W9" s="9">
        <v>8.3333333333333339E-4</v>
      </c>
      <c r="X9" s="9">
        <v>9.3750000000000007E-4</v>
      </c>
      <c r="AA9" s="9">
        <v>8.449074074074075E-4</v>
      </c>
      <c r="AD9" s="9">
        <v>8.1018518518518516E-4</v>
      </c>
      <c r="AL9" s="9">
        <v>1.0879629629629629E-3</v>
      </c>
      <c r="AW9" s="9">
        <v>8.7962962962962962E-4</v>
      </c>
      <c r="BB9" s="9">
        <v>8.3333333333333339E-4</v>
      </c>
      <c r="BC9" s="9">
        <v>0.18562500000000001</v>
      </c>
      <c r="BE9" s="9">
        <v>9.6064814814814808E-4</v>
      </c>
      <c r="BF9" s="9">
        <v>7.8703703703703705E-4</v>
      </c>
      <c r="BG9" s="9">
        <v>1.0648148148148147E-3</v>
      </c>
      <c r="BJ9" s="9">
        <v>8.564814814814815E-4</v>
      </c>
      <c r="BU9" s="9">
        <v>7.407407407407407E-4</v>
      </c>
      <c r="BW9" s="9">
        <v>1.5393518518518519E-3</v>
      </c>
    </row>
    <row r="10" spans="1:80">
      <c r="B10" s="12" t="s">
        <v>118</v>
      </c>
      <c r="C10" s="11">
        <f>IFERROR(MIN($Y$3:$AF$16),"")</f>
        <v>5.4398148148148144E-4</v>
      </c>
      <c r="D10" s="11">
        <f>IFERROR(MAX($Y$3:$AF$16),"")</f>
        <v>0.3089351851851852</v>
      </c>
      <c r="E10" s="11">
        <f>IFERROR(AVERAGE($Y$3:$AF$16),"")</f>
        <v>9.5574294532627842E-3</v>
      </c>
      <c r="F10" s="10">
        <f>IFERROR(COUNT($Y$3:$AF$16),"")</f>
        <v>42</v>
      </c>
      <c r="Q10" s="9">
        <v>7.5231481481481471E-4</v>
      </c>
      <c r="R10" s="9">
        <v>7.5231481481481471E-4</v>
      </c>
      <c r="S10" s="9">
        <v>9.6064814814814808E-4</v>
      </c>
      <c r="T10" s="9">
        <v>1.1574074074074073E-3</v>
      </c>
      <c r="V10" s="9">
        <v>9.3750000000000007E-4</v>
      </c>
      <c r="X10" s="9">
        <v>4.5486111111111109E-3</v>
      </c>
      <c r="AA10" s="9">
        <v>8.449074074074075E-4</v>
      </c>
      <c r="AL10" s="9">
        <v>8.1018518518518516E-4</v>
      </c>
      <c r="AW10" s="9">
        <v>9.3750000000000007E-4</v>
      </c>
      <c r="BB10" s="9">
        <v>5.0231481481481481E-3</v>
      </c>
      <c r="BC10" s="9">
        <v>9.4907407407407408E-4</v>
      </c>
      <c r="BE10" s="9">
        <v>8.564814814814815E-4</v>
      </c>
      <c r="BG10" s="9">
        <v>7.407407407407407E-4</v>
      </c>
      <c r="BU10" s="9">
        <v>1.5740740740740741E-3</v>
      </c>
    </row>
    <row r="11" spans="1:80">
      <c r="B11" s="12" t="s">
        <v>119</v>
      </c>
      <c r="C11" s="11">
        <f>IFERROR(MIN($AG$3:$AJ$16),"")</f>
        <v>7.0601851851851847E-4</v>
      </c>
      <c r="D11" s="11">
        <f>IFERROR(MAX($AG$3:$AJ$16),"")</f>
        <v>3.3391203703703708E-2</v>
      </c>
      <c r="E11" s="11">
        <f>IFERROR(AVERAGE($AG$3:$AJ$16),"")</f>
        <v>3.0208333333333333E-3</v>
      </c>
      <c r="F11" s="10">
        <f>IFERROR(COUNT($AG$3:$AJ$16),"")</f>
        <v>15</v>
      </c>
      <c r="Q11" s="9">
        <v>7.291666666666667E-4</v>
      </c>
      <c r="S11" s="9">
        <v>8.2175925925925917E-4</v>
      </c>
      <c r="T11" s="9">
        <v>1.0069444444444444E-3</v>
      </c>
      <c r="V11" s="9">
        <v>8.3333333333333339E-4</v>
      </c>
      <c r="X11" s="9">
        <v>1.6666666666666668E-3</v>
      </c>
      <c r="AA11" s="9">
        <v>6.7129629629629625E-4</v>
      </c>
      <c r="AL11" s="9">
        <v>9.7222222222222209E-4</v>
      </c>
      <c r="BB11" s="9">
        <v>8.564814814814815E-4</v>
      </c>
      <c r="BC11" s="9">
        <v>0.11900462962962964</v>
      </c>
      <c r="BE11" s="9">
        <v>7.9861111111111105E-4</v>
      </c>
      <c r="BG11" s="9">
        <v>8.3333333333333339E-4</v>
      </c>
    </row>
    <row r="12" spans="1:80">
      <c r="B12" s="12" t="s">
        <v>120</v>
      </c>
      <c r="C12" s="11">
        <f>IFERROR(MIN($AK$3:$AZ$16),"")</f>
        <v>6.3657407407407402E-4</v>
      </c>
      <c r="D12" s="11">
        <f>IFERROR(MAX($AK$3:$AZ$16),"")</f>
        <v>0.21894675925925924</v>
      </c>
      <c r="E12" s="11">
        <f>IFERROR(AVERAGE($AK$3:$AZ$16),"")</f>
        <v>9.2532407407407407E-3</v>
      </c>
      <c r="F12" s="10">
        <f>IFERROR(COUNT($AK$3:$AZ$16),"")</f>
        <v>75</v>
      </c>
      <c r="Q12" s="9">
        <v>9.8379629629629642E-4</v>
      </c>
      <c r="S12" s="9">
        <v>9.1435185185185185E-4</v>
      </c>
      <c r="T12" s="9">
        <v>1.0648148148148147E-3</v>
      </c>
      <c r="X12" s="9">
        <v>9.4907407407407408E-4</v>
      </c>
      <c r="BC12" s="9">
        <v>9.2592592592592585E-4</v>
      </c>
    </row>
    <row r="13" spans="1:80">
      <c r="B13" s="12" t="s">
        <v>121</v>
      </c>
      <c r="C13" s="11">
        <f>IFERROR(MIN($BA$3:$BL$16),"")</f>
        <v>5.7870370370370378E-4</v>
      </c>
      <c r="D13" s="11">
        <f>IFERROR(MAX($BA$3:$BL$16),"")</f>
        <v>0.18562500000000001</v>
      </c>
      <c r="E13" s="11">
        <f>IFERROR(AVERAGE($BA$3:$BL$16),"")</f>
        <v>4.8980916892502275E-3</v>
      </c>
      <c r="F13" s="10">
        <f>IFERROR(COUNT($BA$3:$BL$16),"")</f>
        <v>82</v>
      </c>
      <c r="S13" s="9">
        <v>9.1435185185185185E-4</v>
      </c>
      <c r="T13" s="9">
        <v>1.1574074074074073E-3</v>
      </c>
      <c r="X13" s="9">
        <v>9.3750000000000007E-4</v>
      </c>
    </row>
    <row r="14" spans="1:80">
      <c r="B14" s="12" t="s">
        <v>122</v>
      </c>
      <c r="C14" s="11">
        <f>IFERROR(MIN($BM$3:$BT$16),"")</f>
        <v>7.0601851851851847E-4</v>
      </c>
      <c r="D14" s="11">
        <f>IFERROR(MAX($BM$3:$BT$16),"")</f>
        <v>1.2002314814814815E-2</v>
      </c>
      <c r="E14" s="11">
        <f>IFERROR(AVERAGE($BM$3:$BT$16),"")</f>
        <v>2.3070987654320988E-3</v>
      </c>
      <c r="F14" s="10">
        <f>IFERROR(COUNT($BM$3:$BT$16),"")</f>
        <v>21</v>
      </c>
      <c r="S14" s="9">
        <v>6.2500000000000001E-4</v>
      </c>
      <c r="T14" s="9">
        <v>9.2592592592592585E-4</v>
      </c>
      <c r="X14" s="9">
        <v>1.7013888888888892E-3</v>
      </c>
    </row>
    <row r="15" spans="1:80">
      <c r="B15" s="12" t="s">
        <v>123</v>
      </c>
      <c r="C15" s="11">
        <f>IFERROR(MIN($BU$3:$CB$16),"")</f>
        <v>6.9444444444444447E-4</v>
      </c>
      <c r="D15" s="11">
        <f>IFERROR(MAX($BU$3:$CB$16),"")</f>
        <v>7.0949074074074074E-3</v>
      </c>
      <c r="E15" s="11">
        <f>IFERROR(AVERAGE($BU$3:$CB$16),"")</f>
        <v>1.6961618876941461E-3</v>
      </c>
      <c r="F15" s="10">
        <f>IFERROR(COUNT($BU$3:$CB$16),"")</f>
        <v>31</v>
      </c>
      <c r="T15" s="9">
        <v>7.9861111111111105E-4</v>
      </c>
      <c r="X15" s="9">
        <v>7.9861111111111105E-4</v>
      </c>
    </row>
    <row r="16" spans="1:80">
      <c r="B16" s="12" t="s">
        <v>124</v>
      </c>
      <c r="C16" s="11">
        <f>IFERROR(MIN($I$3:$CB$16),"")</f>
        <v>5.4398148148148144E-4</v>
      </c>
      <c r="D16" s="11">
        <f>IFERROR(MAX($I$3:$CB$16),"")</f>
        <v>0.3089351851851852</v>
      </c>
      <c r="E16" s="11">
        <f>IFERROR(AVERAGE($I$3:$CB$16),"")</f>
        <v>6.2081159197871884E-3</v>
      </c>
      <c r="F16" s="10">
        <f>IFERROR(COUNT($I$3:$CB$16),"")</f>
        <v>362</v>
      </c>
      <c r="X16" s="9">
        <v>0.11971064814814815</v>
      </c>
    </row>
    <row r="17" spans="9:80">
      <c r="I17" s="8" t="str">
        <f t="shared" ref="I17:AN17" si="0">IFERROR(AVERAGE(I3:I16),"")</f>
        <v/>
      </c>
      <c r="J17" s="8">
        <f t="shared" si="0"/>
        <v>6.3425925925925932E-3</v>
      </c>
      <c r="K17" s="8">
        <f t="shared" si="0"/>
        <v>6.5972222222222213E-4</v>
      </c>
      <c r="L17" s="8">
        <f t="shared" si="0"/>
        <v>3.96604938271605E-3</v>
      </c>
      <c r="M17" s="8">
        <f t="shared" si="0"/>
        <v>7.407407407407407E-4</v>
      </c>
      <c r="N17" s="8">
        <f t="shared" si="0"/>
        <v>2.2569444444444447E-3</v>
      </c>
      <c r="O17" s="8">
        <f t="shared" si="0"/>
        <v>4.5185185185185182E-2</v>
      </c>
      <c r="P17" s="8">
        <f t="shared" si="0"/>
        <v>2.1064814814814813E-3</v>
      </c>
      <c r="Q17" s="8">
        <f t="shared" si="0"/>
        <v>3.6736111111111114E-3</v>
      </c>
      <c r="R17" s="8">
        <f t="shared" si="0"/>
        <v>2.4607928240740738E-2</v>
      </c>
      <c r="S17" s="8">
        <f t="shared" si="0"/>
        <v>2.1826774691358027E-3</v>
      </c>
      <c r="T17" s="8">
        <f t="shared" si="0"/>
        <v>1.5259971509971508E-3</v>
      </c>
      <c r="U17" s="8">
        <f t="shared" si="0"/>
        <v>8.8831018518518512E-4</v>
      </c>
      <c r="V17" s="8">
        <f t="shared" si="0"/>
        <v>8.2304526748971192E-4</v>
      </c>
      <c r="W17" s="8">
        <f t="shared" si="0"/>
        <v>3.8012566137566135E-3</v>
      </c>
      <c r="X17" s="8">
        <f t="shared" si="0"/>
        <v>1.0738260582010582E-2</v>
      </c>
      <c r="Y17" s="8">
        <f t="shared" si="0"/>
        <v>4.326774691358024E-3</v>
      </c>
      <c r="Z17" s="8">
        <f t="shared" si="0"/>
        <v>6.3157407407407412E-2</v>
      </c>
      <c r="AA17" s="8">
        <f t="shared" si="0"/>
        <v>8.1918724279835388E-4</v>
      </c>
      <c r="AB17" s="8">
        <f t="shared" si="0"/>
        <v>9.2013888888888874E-4</v>
      </c>
      <c r="AC17" s="8">
        <f t="shared" si="0"/>
        <v>5.19483024691358E-3</v>
      </c>
      <c r="AD17" s="8">
        <f t="shared" si="0"/>
        <v>8.416005291005292E-4</v>
      </c>
      <c r="AE17" s="8">
        <f t="shared" si="0"/>
        <v>8.6226851851851851E-4</v>
      </c>
      <c r="AF17" s="8">
        <f t="shared" si="0"/>
        <v>2.3333333333333335E-3</v>
      </c>
      <c r="AG17" s="8">
        <f t="shared" si="0"/>
        <v>7.3379629629629628E-3</v>
      </c>
      <c r="AH17" s="8" t="str">
        <f t="shared" si="0"/>
        <v/>
      </c>
      <c r="AI17" s="8">
        <f t="shared" si="0"/>
        <v>8.4297839506172843E-4</v>
      </c>
      <c r="AJ17" s="8">
        <f t="shared" si="0"/>
        <v>8.9120370370370362E-4</v>
      </c>
      <c r="AK17" s="8">
        <f t="shared" si="0"/>
        <v>6.4496527777777764E-3</v>
      </c>
      <c r="AL17" s="8">
        <f t="shared" si="0"/>
        <v>1.0455246913580246E-3</v>
      </c>
      <c r="AM17" s="8">
        <f t="shared" si="0"/>
        <v>8.6342592592592601E-4</v>
      </c>
      <c r="AN17" s="8">
        <f t="shared" si="0"/>
        <v>8.605324074074076E-3</v>
      </c>
      <c r="AO17" s="8">
        <f t="shared" ref="AO17:BT17" si="1">IFERROR(AVERAGE(AO3:AO16),"")</f>
        <v>4.5856481481481486E-3</v>
      </c>
      <c r="AP17" s="8">
        <f t="shared" si="1"/>
        <v>9.2129629629629631E-2</v>
      </c>
      <c r="AQ17" s="8">
        <f t="shared" si="1"/>
        <v>1.0493827160493827E-3</v>
      </c>
      <c r="AR17" s="8">
        <f t="shared" si="1"/>
        <v>4.2554012345679015E-2</v>
      </c>
      <c r="AS17" s="8">
        <f t="shared" si="1"/>
        <v>8.449074074074075E-4</v>
      </c>
      <c r="AT17" s="8">
        <f t="shared" si="1"/>
        <v>1.2546296296296296E-3</v>
      </c>
      <c r="AU17" s="8">
        <f t="shared" si="1"/>
        <v>1.011574074074074E-3</v>
      </c>
      <c r="AV17" s="8">
        <f t="shared" si="1"/>
        <v>3.8966049382716055E-3</v>
      </c>
      <c r="AW17" s="8">
        <f t="shared" si="1"/>
        <v>5.5410879629629629E-3</v>
      </c>
      <c r="AX17" s="8">
        <f t="shared" si="1"/>
        <v>8.2754629629629636E-3</v>
      </c>
      <c r="AY17" s="8">
        <f t="shared" si="1"/>
        <v>5.4774305555555548E-3</v>
      </c>
      <c r="AZ17" s="8">
        <f t="shared" si="1"/>
        <v>4.2800925925925923E-3</v>
      </c>
      <c r="BA17" s="8">
        <f t="shared" si="1"/>
        <v>4.2546296296296299E-3</v>
      </c>
      <c r="BB17" s="8">
        <f t="shared" si="1"/>
        <v>1.3786008230452676E-3</v>
      </c>
      <c r="BC17" s="8">
        <f t="shared" si="1"/>
        <v>3.1181712962962967E-2</v>
      </c>
      <c r="BD17" s="8">
        <f t="shared" si="1"/>
        <v>1.244212962962963E-3</v>
      </c>
      <c r="BE17" s="8">
        <f t="shared" si="1"/>
        <v>8.5905349794238679E-4</v>
      </c>
      <c r="BF17" s="8">
        <f t="shared" si="1"/>
        <v>9.6891534391534389E-4</v>
      </c>
      <c r="BG17" s="8">
        <f t="shared" si="1"/>
        <v>8.6805555555555551E-4</v>
      </c>
      <c r="BH17" s="8">
        <f t="shared" si="1"/>
        <v>1.1612654320987655E-3</v>
      </c>
      <c r="BI17" s="8">
        <f t="shared" si="1"/>
        <v>7.8472222222222224E-4</v>
      </c>
      <c r="BJ17" s="8">
        <f t="shared" si="1"/>
        <v>9.3253968253968257E-4</v>
      </c>
      <c r="BK17" s="8">
        <f t="shared" si="1"/>
        <v>9.4328703703703697E-4</v>
      </c>
      <c r="BL17" s="8">
        <f t="shared" si="1"/>
        <v>1.0324074074074074E-3</v>
      </c>
      <c r="BM17" s="8">
        <f t="shared" si="1"/>
        <v>1.0011574074074074E-3</v>
      </c>
      <c r="BN17" s="8">
        <f t="shared" si="1"/>
        <v>2.1035879629629629E-3</v>
      </c>
      <c r="BO17" s="8">
        <f t="shared" si="1"/>
        <v>1.3483796296296295E-3</v>
      </c>
      <c r="BP17" s="8">
        <f t="shared" si="1"/>
        <v>8.7962962962962951E-4</v>
      </c>
      <c r="BQ17" s="8">
        <f t="shared" si="1"/>
        <v>2.6562499999999998E-3</v>
      </c>
      <c r="BR17" s="8">
        <f t="shared" si="1"/>
        <v>9.9537037037037042E-4</v>
      </c>
      <c r="BS17" s="8" t="str">
        <f t="shared" si="1"/>
        <v/>
      </c>
      <c r="BT17" s="8">
        <f t="shared" si="1"/>
        <v>4.9913194444444441E-3</v>
      </c>
      <c r="BU17" s="8">
        <f t="shared" ref="BU17:CB17" si="2">IFERROR(AVERAGE(BU3:BU16),"")</f>
        <v>1.2254050925925926E-3</v>
      </c>
      <c r="BV17" s="8">
        <f t="shared" si="2"/>
        <v>8.7268518518518522E-4</v>
      </c>
      <c r="BW17" s="8">
        <f t="shared" si="2"/>
        <v>2.8042328042328043E-3</v>
      </c>
      <c r="BX17" s="8">
        <f t="shared" si="2"/>
        <v>8.5262345679012347E-4</v>
      </c>
      <c r="BY17" s="8">
        <f t="shared" si="2"/>
        <v>2.4276620370370372E-3</v>
      </c>
      <c r="BZ17" s="8">
        <f t="shared" si="2"/>
        <v>8.6226851851851851E-4</v>
      </c>
      <c r="CA17" s="8">
        <f t="shared" si="2"/>
        <v>2.3958333333333336E-3</v>
      </c>
      <c r="CB17" s="8" t="str">
        <f t="shared" si="2"/>
        <v/>
      </c>
    </row>
    <row r="18" spans="9:80">
      <c r="I18" s="7">
        <f t="shared" ref="I18:AN18" si="3">IFERROR(COUNT(I3:I16),"")</f>
        <v>0</v>
      </c>
      <c r="J18" s="7">
        <f t="shared" si="3"/>
        <v>3</v>
      </c>
      <c r="K18" s="7">
        <f t="shared" si="3"/>
        <v>2</v>
      </c>
      <c r="L18" s="7">
        <f t="shared" si="3"/>
        <v>3</v>
      </c>
      <c r="M18" s="7">
        <f t="shared" si="3"/>
        <v>4</v>
      </c>
      <c r="N18" s="7">
        <f t="shared" si="3"/>
        <v>2</v>
      </c>
      <c r="O18" s="7">
        <f t="shared" si="3"/>
        <v>2</v>
      </c>
      <c r="P18" s="7">
        <f t="shared" si="3"/>
        <v>3</v>
      </c>
      <c r="Q18" s="7">
        <f t="shared" si="3"/>
        <v>10</v>
      </c>
      <c r="R18" s="7">
        <f t="shared" si="3"/>
        <v>8</v>
      </c>
      <c r="S18" s="7">
        <f t="shared" si="3"/>
        <v>12</v>
      </c>
      <c r="T18" s="7">
        <f t="shared" si="3"/>
        <v>13</v>
      </c>
      <c r="U18" s="7">
        <f t="shared" si="3"/>
        <v>4</v>
      </c>
      <c r="V18" s="7">
        <f t="shared" si="3"/>
        <v>9</v>
      </c>
      <c r="W18" s="7">
        <f t="shared" si="3"/>
        <v>7</v>
      </c>
      <c r="X18" s="7">
        <f t="shared" si="3"/>
        <v>14</v>
      </c>
      <c r="Y18" s="7">
        <f t="shared" si="3"/>
        <v>6</v>
      </c>
      <c r="Z18" s="7">
        <f t="shared" si="3"/>
        <v>5</v>
      </c>
      <c r="AA18" s="7">
        <f t="shared" si="3"/>
        <v>9</v>
      </c>
      <c r="AB18" s="7">
        <f t="shared" si="3"/>
        <v>2</v>
      </c>
      <c r="AC18" s="7">
        <f t="shared" si="3"/>
        <v>6</v>
      </c>
      <c r="AD18" s="7">
        <f t="shared" si="3"/>
        <v>7</v>
      </c>
      <c r="AE18" s="7">
        <f t="shared" si="3"/>
        <v>2</v>
      </c>
      <c r="AF18" s="7">
        <f t="shared" si="3"/>
        <v>5</v>
      </c>
      <c r="AG18" s="7">
        <f t="shared" si="3"/>
        <v>5</v>
      </c>
      <c r="AH18" s="7">
        <f t="shared" si="3"/>
        <v>0</v>
      </c>
      <c r="AI18" s="7">
        <f t="shared" si="3"/>
        <v>6</v>
      </c>
      <c r="AJ18" s="7">
        <f t="shared" si="3"/>
        <v>4</v>
      </c>
      <c r="AK18" s="7">
        <f t="shared" si="3"/>
        <v>4</v>
      </c>
      <c r="AL18" s="7">
        <f t="shared" si="3"/>
        <v>9</v>
      </c>
      <c r="AM18" s="7">
        <f t="shared" si="3"/>
        <v>5</v>
      </c>
      <c r="AN18" s="7">
        <f t="shared" si="3"/>
        <v>6</v>
      </c>
      <c r="AO18" s="7">
        <f t="shared" ref="AO18:BT18" si="4">IFERROR(COUNT(AO3:AO16),"")</f>
        <v>5</v>
      </c>
      <c r="AP18" s="7">
        <f t="shared" si="4"/>
        <v>2</v>
      </c>
      <c r="AQ18" s="7">
        <f t="shared" si="4"/>
        <v>3</v>
      </c>
      <c r="AR18" s="7">
        <f t="shared" si="4"/>
        <v>6</v>
      </c>
      <c r="AS18" s="7">
        <f t="shared" si="4"/>
        <v>2</v>
      </c>
      <c r="AT18" s="7">
        <f t="shared" si="4"/>
        <v>5</v>
      </c>
      <c r="AU18" s="7">
        <f t="shared" si="4"/>
        <v>5</v>
      </c>
      <c r="AV18" s="7">
        <f t="shared" si="4"/>
        <v>3</v>
      </c>
      <c r="AW18" s="7">
        <f t="shared" si="4"/>
        <v>8</v>
      </c>
      <c r="AX18" s="7">
        <f t="shared" si="4"/>
        <v>3</v>
      </c>
      <c r="AY18" s="7">
        <f t="shared" si="4"/>
        <v>4</v>
      </c>
      <c r="AZ18" s="7">
        <f t="shared" si="4"/>
        <v>5</v>
      </c>
      <c r="BA18" s="7">
        <f t="shared" si="4"/>
        <v>5</v>
      </c>
      <c r="BB18" s="7">
        <f t="shared" si="4"/>
        <v>9</v>
      </c>
      <c r="BC18" s="7">
        <f t="shared" si="4"/>
        <v>10</v>
      </c>
      <c r="BD18" s="7">
        <f t="shared" si="4"/>
        <v>6</v>
      </c>
      <c r="BE18" s="7">
        <f t="shared" si="4"/>
        <v>9</v>
      </c>
      <c r="BF18" s="7">
        <f t="shared" si="4"/>
        <v>7</v>
      </c>
      <c r="BG18" s="7">
        <f t="shared" si="4"/>
        <v>9</v>
      </c>
      <c r="BH18" s="7">
        <f t="shared" si="4"/>
        <v>6</v>
      </c>
      <c r="BI18" s="7">
        <f t="shared" si="4"/>
        <v>5</v>
      </c>
      <c r="BJ18" s="7">
        <f t="shared" si="4"/>
        <v>7</v>
      </c>
      <c r="BK18" s="7">
        <f t="shared" si="4"/>
        <v>4</v>
      </c>
      <c r="BL18" s="7">
        <f t="shared" si="4"/>
        <v>5</v>
      </c>
      <c r="BM18" s="7">
        <f t="shared" si="4"/>
        <v>2</v>
      </c>
      <c r="BN18" s="7">
        <f t="shared" si="4"/>
        <v>4</v>
      </c>
      <c r="BO18" s="7">
        <f t="shared" si="4"/>
        <v>2</v>
      </c>
      <c r="BP18" s="7">
        <f t="shared" si="4"/>
        <v>2</v>
      </c>
      <c r="BQ18" s="7">
        <f t="shared" si="4"/>
        <v>4</v>
      </c>
      <c r="BR18" s="7">
        <f t="shared" si="4"/>
        <v>3</v>
      </c>
      <c r="BS18" s="7">
        <f t="shared" si="4"/>
        <v>0</v>
      </c>
      <c r="BT18" s="7">
        <f t="shared" si="4"/>
        <v>4</v>
      </c>
      <c r="BU18" s="7">
        <f t="shared" ref="BU18:CB18" si="5">IFERROR(COUNT(BU3:BU16),"")</f>
        <v>8</v>
      </c>
      <c r="BV18" s="7">
        <f t="shared" si="5"/>
        <v>5</v>
      </c>
      <c r="BW18" s="7">
        <f t="shared" si="5"/>
        <v>7</v>
      </c>
      <c r="BX18" s="7">
        <f t="shared" si="5"/>
        <v>3</v>
      </c>
      <c r="BY18" s="7">
        <f t="shared" si="5"/>
        <v>4</v>
      </c>
      <c r="BZ18" s="7">
        <f t="shared" si="5"/>
        <v>2</v>
      </c>
      <c r="CA18" s="7">
        <f t="shared" si="5"/>
        <v>2</v>
      </c>
      <c r="CB18" s="7">
        <f t="shared" si="5"/>
        <v>0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6207-499F-4CC5-BB31-33EBA425C989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6.5972222222222213E-4</v>
      </c>
      <c r="J3" s="9">
        <v>5.3240740740740744E-4</v>
      </c>
      <c r="K3" s="9">
        <v>4.3981481481481481E-4</v>
      </c>
      <c r="L3" s="9">
        <v>3.4722222222222224E-4</v>
      </c>
      <c r="N3" s="9">
        <v>0.21658564814814815</v>
      </c>
      <c r="O3" s="9">
        <v>0.19336805555555556</v>
      </c>
      <c r="P3" s="9">
        <v>1.3310185185185185E-3</v>
      </c>
      <c r="Q3" s="9">
        <v>1.2187500000000002E-2</v>
      </c>
      <c r="R3" s="9">
        <v>7.291666666666667E-4</v>
      </c>
      <c r="S3" s="9">
        <v>5.9953703703703697E-3</v>
      </c>
      <c r="T3" s="9">
        <v>6.5972222222222213E-4</v>
      </c>
      <c r="U3" s="9">
        <v>1.8981481481481482E-3</v>
      </c>
      <c r="V3" s="9">
        <v>5.2893518518518515E-3</v>
      </c>
      <c r="W3" s="9">
        <v>4.0509259259259258E-4</v>
      </c>
      <c r="X3" s="9">
        <v>5.7870370370370378E-4</v>
      </c>
      <c r="Y3" s="9">
        <v>4.0509259259259258E-4</v>
      </c>
      <c r="Z3" s="9">
        <v>4.2824074074074075E-4</v>
      </c>
      <c r="AA3" s="9">
        <v>8.564814814814815E-4</v>
      </c>
      <c r="AB3" s="9">
        <v>5.6365740740740742E-3</v>
      </c>
      <c r="AC3" s="9">
        <v>6.018518518518519E-4</v>
      </c>
      <c r="AD3" s="9">
        <v>6.7129629629629625E-4</v>
      </c>
      <c r="AE3" s="9">
        <v>6.5162037037037037E-3</v>
      </c>
      <c r="AF3" s="9">
        <v>4.6296296296296293E-4</v>
      </c>
      <c r="AG3" s="9">
        <v>5.9953703703703703E-2</v>
      </c>
      <c r="AH3" s="9">
        <v>9.3402777777777779E-2</v>
      </c>
      <c r="AI3" s="9">
        <v>6.8287037037037025E-4</v>
      </c>
      <c r="AJ3" s="9">
        <v>8.3333333333333339E-4</v>
      </c>
      <c r="AL3" s="9">
        <v>5.3240740740740744E-4</v>
      </c>
      <c r="AM3" s="9">
        <v>7.407407407407407E-4</v>
      </c>
      <c r="AN3" s="9">
        <v>6.238425925925925E-3</v>
      </c>
      <c r="AO3" s="9">
        <v>7.291666666666667E-4</v>
      </c>
      <c r="AQ3" s="9">
        <v>1.0590277777777777E-2</v>
      </c>
      <c r="AR3" s="9">
        <v>5.2083333333333333E-4</v>
      </c>
      <c r="AS3" s="9">
        <v>6.9444444444444447E-4</v>
      </c>
      <c r="AT3" s="9">
        <v>7.5231481481481471E-4</v>
      </c>
      <c r="AU3" s="9">
        <v>5.5787037037037038E-3</v>
      </c>
      <c r="AV3" s="9">
        <v>1.2025462962962962E-2</v>
      </c>
      <c r="AW3" s="9">
        <v>4.1666666666666669E-4</v>
      </c>
      <c r="AX3" s="9">
        <v>4.8611111111111104E-4</v>
      </c>
      <c r="AY3" s="9">
        <v>2.7199074074074074E-3</v>
      </c>
      <c r="AZ3" s="9">
        <v>3.0092592592592588E-3</v>
      </c>
      <c r="BA3" s="9">
        <v>3.2407407407407406E-4</v>
      </c>
      <c r="BB3" s="9">
        <v>4.1666666666666669E-4</v>
      </c>
      <c r="BC3" s="9">
        <v>3.0439814814814821E-3</v>
      </c>
      <c r="BD3" s="9">
        <v>1.8634259259259261E-3</v>
      </c>
      <c r="BE3" s="9">
        <v>5.3356481481481484E-3</v>
      </c>
      <c r="BF3" s="9">
        <v>6.018518518518519E-4</v>
      </c>
      <c r="BG3" s="9">
        <v>3.9351851851851852E-4</v>
      </c>
      <c r="BH3" s="9">
        <v>6.8287037037037025E-4</v>
      </c>
      <c r="BI3" s="9">
        <v>1.4930555555555556E-3</v>
      </c>
      <c r="BJ3" s="9">
        <v>4.3981481481481481E-4</v>
      </c>
      <c r="BK3" s="9">
        <v>5.5555555555555556E-4</v>
      </c>
      <c r="BL3" s="9">
        <v>5.6712962962962956E-4</v>
      </c>
      <c r="BM3" s="9">
        <v>7.291666666666667E-4</v>
      </c>
      <c r="BQ3" s="9">
        <v>5.6712962962962956E-4</v>
      </c>
      <c r="BR3" s="9">
        <v>2.4421296296296296E-3</v>
      </c>
      <c r="BS3" s="9">
        <v>8.564814814814815E-4</v>
      </c>
      <c r="BX3" s="9">
        <v>3.5879629629629635E-4</v>
      </c>
      <c r="BY3" s="9">
        <v>6.134259259259259E-4</v>
      </c>
      <c r="CA3" s="9">
        <v>1.0185185185185184E-2</v>
      </c>
      <c r="CB3" s="9">
        <v>4.1666666666666669E-4</v>
      </c>
    </row>
    <row r="4" spans="1:80">
      <c r="K4" s="9">
        <v>5.5555555555555556E-4</v>
      </c>
      <c r="L4" s="9">
        <v>3.0324074074074073E-3</v>
      </c>
      <c r="N4" s="9">
        <v>4.0509259259259258E-4</v>
      </c>
      <c r="O4" s="9">
        <v>4.9768518518518521E-4</v>
      </c>
      <c r="P4" s="9">
        <v>0.15850694444444444</v>
      </c>
      <c r="Q4" s="9">
        <v>4.0509259259259258E-4</v>
      </c>
      <c r="R4" s="9">
        <v>5.0925925925925921E-4</v>
      </c>
      <c r="S4" s="9">
        <v>6.215277777777777E-3</v>
      </c>
      <c r="T4" s="9">
        <v>8.3622685185185189E-2</v>
      </c>
      <c r="V4" s="9">
        <v>5.0925925925925921E-4</v>
      </c>
      <c r="W4" s="9">
        <v>5.6712962962962956E-4</v>
      </c>
      <c r="X4" s="9">
        <v>6.2500000000000001E-4</v>
      </c>
      <c r="Y4" s="9">
        <v>6.4814814814814813E-4</v>
      </c>
      <c r="Z4" s="9">
        <v>5.2083333333333333E-4</v>
      </c>
      <c r="AA4" s="9">
        <v>5.4398148148148144E-4</v>
      </c>
      <c r="AB4" s="9">
        <v>6.3657407407407402E-4</v>
      </c>
      <c r="AC4" s="9">
        <v>5.0925925925925921E-4</v>
      </c>
      <c r="AD4" s="9">
        <v>5.2083333333333333E-4</v>
      </c>
      <c r="AE4" s="9">
        <v>3.5763888888888894E-3</v>
      </c>
      <c r="AG4" s="9">
        <v>7.0949074074074074E-3</v>
      </c>
      <c r="AH4" s="9">
        <v>4.8611111111111104E-4</v>
      </c>
      <c r="AL4" s="9">
        <v>5.4398148148148144E-4</v>
      </c>
      <c r="AM4" s="9">
        <v>5.7870370370370378E-4</v>
      </c>
      <c r="AN4" s="9">
        <v>4.3981481481481481E-4</v>
      </c>
      <c r="AO4" s="9">
        <v>1.2488425925925925E-2</v>
      </c>
      <c r="AQ4" s="9">
        <v>6.134259259259259E-4</v>
      </c>
      <c r="AR4" s="9">
        <v>6.134259259259259E-4</v>
      </c>
      <c r="AS4" s="9">
        <v>4.8148148148148152E-3</v>
      </c>
      <c r="AT4" s="9">
        <v>6.2500000000000001E-4</v>
      </c>
      <c r="AV4" s="9">
        <v>5.9027777777777778E-4</v>
      </c>
      <c r="AW4" s="9">
        <v>9.1435185185185185E-4</v>
      </c>
      <c r="AX4" s="9">
        <v>7.6736111111111111E-3</v>
      </c>
      <c r="AY4" s="9">
        <v>4.3981481481481481E-4</v>
      </c>
      <c r="BA4" s="9">
        <v>6.018518518518519E-4</v>
      </c>
      <c r="BB4" s="9">
        <v>5.9027777777777778E-4</v>
      </c>
      <c r="BC4" s="9">
        <v>5.4398148148148144E-4</v>
      </c>
      <c r="BD4" s="9">
        <v>7.7546296296296304E-4</v>
      </c>
      <c r="BE4" s="9">
        <v>0.15527777777777776</v>
      </c>
      <c r="BG4" s="9">
        <v>6.018518518518519E-4</v>
      </c>
      <c r="BH4" s="9">
        <v>6.4814814814814813E-4</v>
      </c>
      <c r="BI4" s="9">
        <v>6.018518518518519E-4</v>
      </c>
      <c r="BJ4" s="9">
        <v>5.9259259259259256E-3</v>
      </c>
      <c r="BK4" s="9">
        <v>5.7870370370370378E-4</v>
      </c>
      <c r="BL4" s="9">
        <v>9.2592592592592585E-4</v>
      </c>
      <c r="BM4" s="9">
        <v>5.6712962962962956E-4</v>
      </c>
      <c r="BY4" s="9">
        <v>2.2222222222222222E-3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L5" s="9">
        <v>3.6342592592592594E-3</v>
      </c>
      <c r="N5" s="9">
        <v>1.9606481481481482E-2</v>
      </c>
      <c r="O5" s="9">
        <v>5.2083333333333333E-4</v>
      </c>
      <c r="R5" s="9">
        <v>6.8287037037037025E-4</v>
      </c>
      <c r="S5" s="9">
        <v>4.7453703703703704E-4</v>
      </c>
      <c r="V5" s="9">
        <v>2.0891203703703703E-2</v>
      </c>
      <c r="W5" s="9">
        <v>1.0937500000000001E-2</v>
      </c>
      <c r="X5" s="9">
        <v>6.7129629629629625E-4</v>
      </c>
      <c r="Y5" s="9">
        <v>8.449074074074075E-4</v>
      </c>
      <c r="Z5" s="9">
        <v>6.2500000000000001E-4</v>
      </c>
      <c r="AA5" s="9">
        <v>3.2407407407407406E-4</v>
      </c>
      <c r="AC5" s="9">
        <v>5.3240740740740744E-4</v>
      </c>
      <c r="AD5" s="9">
        <v>7.6388888888888893E-4</v>
      </c>
      <c r="AE5" s="9">
        <v>4.9884259259259265E-3</v>
      </c>
      <c r="AH5" s="9">
        <v>4.1666666666666669E-4</v>
      </c>
      <c r="AL5" s="9">
        <v>1.736111111111111E-3</v>
      </c>
      <c r="AN5" s="9">
        <v>5.9027777777777778E-4</v>
      </c>
      <c r="AO5" s="9">
        <v>2.0138888888888888E-3</v>
      </c>
      <c r="AS5" s="9">
        <v>4.3981481481481481E-4</v>
      </c>
      <c r="AT5" s="9">
        <v>7.8703703703703705E-4</v>
      </c>
      <c r="AV5" s="9">
        <v>7.6388888888888893E-4</v>
      </c>
      <c r="AY5" s="9">
        <v>1.2037037037037038E-3</v>
      </c>
      <c r="BC5" s="9">
        <v>1.0069444444444444E-3</v>
      </c>
      <c r="BI5" s="9">
        <v>5.0925925925925921E-4</v>
      </c>
    </row>
    <row r="6" spans="1:80">
      <c r="B6" s="23"/>
      <c r="C6" s="23"/>
      <c r="D6" s="23"/>
      <c r="E6" s="23"/>
      <c r="F6" s="23"/>
      <c r="O6" s="9">
        <v>5.7870370370370378E-4</v>
      </c>
      <c r="R6" s="9">
        <v>7.9861111111111105E-4</v>
      </c>
      <c r="V6" s="9">
        <v>7.407407407407407E-4</v>
      </c>
      <c r="W6" s="9">
        <v>6.018518518518519E-4</v>
      </c>
      <c r="X6" s="9">
        <v>6.5972222222222213E-4</v>
      </c>
      <c r="Y6" s="9">
        <v>6.134259259259259E-4</v>
      </c>
      <c r="AA6" s="9">
        <v>1.3078703703703705E-3</v>
      </c>
      <c r="AC6" s="9">
        <v>1.4814814814814814E-2</v>
      </c>
      <c r="AH6" s="9">
        <v>6.3657407407407402E-4</v>
      </c>
      <c r="AL6" s="9">
        <v>6.3657407407407402E-4</v>
      </c>
      <c r="AO6" s="9">
        <v>5.3240740740740744E-4</v>
      </c>
      <c r="AS6" s="9">
        <v>5.3240740740740744E-4</v>
      </c>
      <c r="AT6" s="9">
        <v>9.6064814814814808E-4</v>
      </c>
      <c r="BC6" s="9">
        <v>6.4814814814814813E-4</v>
      </c>
      <c r="BI6" s="9">
        <v>3.6805555555555554E-3</v>
      </c>
    </row>
    <row r="7" spans="1:80">
      <c r="B7" s="19">
        <v>43566</v>
      </c>
      <c r="C7" s="20"/>
      <c r="D7" s="20"/>
      <c r="E7" s="20"/>
      <c r="F7" s="21"/>
      <c r="R7" s="9">
        <v>8.6805555555555551E-4</v>
      </c>
      <c r="V7" s="9">
        <v>6.5972222222222213E-4</v>
      </c>
      <c r="W7" s="9">
        <v>4.7453703703703704E-4</v>
      </c>
      <c r="X7" s="9">
        <v>4.9768518518518521E-4</v>
      </c>
      <c r="Y7" s="9">
        <v>3.9351851851851852E-4</v>
      </c>
      <c r="AC7" s="9">
        <v>1.315972222222222E-2</v>
      </c>
      <c r="AL7" s="9">
        <v>4.7453703703703704E-4</v>
      </c>
      <c r="AO7" s="9">
        <v>1.1805555555555556E-3</v>
      </c>
      <c r="BC7" s="9">
        <v>7.5231481481481471E-4</v>
      </c>
      <c r="BI7" s="9">
        <v>7.8356481481481489E-3</v>
      </c>
    </row>
    <row r="8" spans="1:80">
      <c r="B8" s="12" t="s">
        <v>116</v>
      </c>
      <c r="C8" s="11">
        <f>IFERROR(MIN($I$3:$P$8),"")</f>
        <v>3.4722222222222224E-4</v>
      </c>
      <c r="D8" s="11">
        <f>IFERROR(MAX($I$3:$P$8),"")</f>
        <v>0.21658564814814815</v>
      </c>
      <c r="E8" s="11">
        <f>IFERROR(AVERAGE($I$3:$P$8),"")</f>
        <v>3.7537615740740743E-2</v>
      </c>
      <c r="F8" s="10">
        <f>IFERROR(COUNT($I$3:$P$8),"")</f>
        <v>16</v>
      </c>
      <c r="V8" s="9">
        <v>0.35706018518518517</v>
      </c>
      <c r="W8" s="9">
        <v>6.018518518518519E-4</v>
      </c>
      <c r="Y8" s="9">
        <v>5.0925925925925921E-4</v>
      </c>
      <c r="AL8" s="9">
        <v>5.7870370370370378E-4</v>
      </c>
    </row>
    <row r="9" spans="1:80">
      <c r="B9" s="12" t="s">
        <v>117</v>
      </c>
      <c r="C9" s="11">
        <f>IFERROR(MIN($Q$3:$X$8),"")</f>
        <v>4.0509259259259258E-4</v>
      </c>
      <c r="D9" s="11">
        <f>IFERROR(MAX($Q$3:$X$8),"")</f>
        <v>0.35706018518518517</v>
      </c>
      <c r="E9" s="11">
        <f>IFERROR(AVERAGE($Q$3:$X$8),"")</f>
        <v>1.7227237654320986E-2</v>
      </c>
      <c r="F9" s="10">
        <f>IFERROR(COUNT($Q$3:$X$8),"")</f>
        <v>30</v>
      </c>
      <c r="I9" s="8">
        <f t="shared" ref="I9:AN9" si="0">IFERROR(AVERAGE(I3:I8),"")</f>
        <v>6.5972222222222213E-4</v>
      </c>
      <c r="J9" s="8">
        <f t="shared" si="0"/>
        <v>5.3240740740740744E-4</v>
      </c>
      <c r="K9" s="8">
        <f t="shared" si="0"/>
        <v>4.9768518518518521E-4</v>
      </c>
      <c r="L9" s="8">
        <f t="shared" si="0"/>
        <v>2.3379629629629631E-3</v>
      </c>
      <c r="M9" s="8" t="str">
        <f t="shared" si="0"/>
        <v/>
      </c>
      <c r="N9" s="8">
        <f t="shared" si="0"/>
        <v>7.8865740740740736E-2</v>
      </c>
      <c r="O9" s="8">
        <f t="shared" si="0"/>
        <v>4.8741319444444445E-2</v>
      </c>
      <c r="P9" s="8">
        <f t="shared" si="0"/>
        <v>7.991898148148148E-2</v>
      </c>
      <c r="Q9" s="8">
        <f t="shared" si="0"/>
        <v>6.2962962962962972E-3</v>
      </c>
      <c r="R9" s="8">
        <f t="shared" si="0"/>
        <v>7.1759259259259248E-4</v>
      </c>
      <c r="S9" s="8">
        <f t="shared" si="0"/>
        <v>4.2283950617283952E-3</v>
      </c>
      <c r="T9" s="8">
        <f t="shared" si="0"/>
        <v>4.2141203703703708E-2</v>
      </c>
      <c r="U9" s="8">
        <f t="shared" si="0"/>
        <v>1.8981481481481482E-3</v>
      </c>
      <c r="V9" s="8">
        <f t="shared" si="0"/>
        <v>6.4191743827160488E-2</v>
      </c>
      <c r="W9" s="8">
        <f t="shared" si="0"/>
        <v>2.2646604938271605E-3</v>
      </c>
      <c r="X9" s="8">
        <f t="shared" si="0"/>
        <v>6.064814814814815E-4</v>
      </c>
      <c r="Y9" s="8">
        <f t="shared" si="0"/>
        <v>5.6905864197530863E-4</v>
      </c>
      <c r="Z9" s="8">
        <f t="shared" si="0"/>
        <v>5.2469135802469136E-4</v>
      </c>
      <c r="AA9" s="8">
        <f t="shared" si="0"/>
        <v>7.5810185185185182E-4</v>
      </c>
      <c r="AB9" s="8">
        <f t="shared" si="0"/>
        <v>3.1365740740740742E-3</v>
      </c>
      <c r="AC9" s="8">
        <f t="shared" si="0"/>
        <v>5.9236111111111104E-3</v>
      </c>
      <c r="AD9" s="8">
        <f t="shared" si="0"/>
        <v>6.5200617283950617E-4</v>
      </c>
      <c r="AE9" s="8">
        <f t="shared" si="0"/>
        <v>5.0270061728395071E-3</v>
      </c>
      <c r="AF9" s="8">
        <f t="shared" si="0"/>
        <v>4.6296296296296293E-4</v>
      </c>
      <c r="AG9" s="8">
        <f t="shared" si="0"/>
        <v>3.3524305555555557E-2</v>
      </c>
      <c r="AH9" s="8">
        <f t="shared" si="0"/>
        <v>2.3735532407407407E-2</v>
      </c>
      <c r="AI9" s="8">
        <f t="shared" si="0"/>
        <v>6.8287037037037025E-4</v>
      </c>
      <c r="AJ9" s="8">
        <f t="shared" si="0"/>
        <v>8.3333333333333339E-4</v>
      </c>
      <c r="AK9" s="8" t="str">
        <f t="shared" si="0"/>
        <v/>
      </c>
      <c r="AL9" s="8">
        <f t="shared" si="0"/>
        <v>7.5038580246913585E-4</v>
      </c>
      <c r="AM9" s="8">
        <f t="shared" si="0"/>
        <v>6.5972222222222224E-4</v>
      </c>
      <c r="AN9" s="8">
        <f t="shared" si="0"/>
        <v>2.4228395061728393E-3</v>
      </c>
      <c r="AO9" s="8">
        <f t="shared" ref="AO9:BT9" si="1">IFERROR(AVERAGE(AO3:AO8),"")</f>
        <v>3.3888888888888892E-3</v>
      </c>
      <c r="AP9" s="8" t="str">
        <f t="shared" si="1"/>
        <v/>
      </c>
      <c r="AQ9" s="8">
        <f t="shared" si="1"/>
        <v>5.6018518518518509E-3</v>
      </c>
      <c r="AR9" s="8">
        <f t="shared" si="1"/>
        <v>5.6712962962962967E-4</v>
      </c>
      <c r="AS9" s="8">
        <f t="shared" si="1"/>
        <v>1.6203703703703705E-3</v>
      </c>
      <c r="AT9" s="8">
        <f t="shared" si="1"/>
        <v>7.8124999999999993E-4</v>
      </c>
      <c r="AU9" s="8">
        <f t="shared" si="1"/>
        <v>5.5787037037037038E-3</v>
      </c>
      <c r="AV9" s="8">
        <f t="shared" si="1"/>
        <v>4.4598765432098762E-3</v>
      </c>
      <c r="AW9" s="8">
        <f t="shared" si="1"/>
        <v>6.6550925925925924E-4</v>
      </c>
      <c r="AX9" s="8">
        <f t="shared" si="1"/>
        <v>4.0798611111111114E-3</v>
      </c>
      <c r="AY9" s="8">
        <f t="shared" si="1"/>
        <v>1.4544753086419753E-3</v>
      </c>
      <c r="AZ9" s="8">
        <f t="shared" si="1"/>
        <v>3.0092592592592588E-3</v>
      </c>
      <c r="BA9" s="8">
        <f t="shared" si="1"/>
        <v>4.6296296296296298E-4</v>
      </c>
      <c r="BB9" s="8">
        <f t="shared" si="1"/>
        <v>5.0347222222222221E-4</v>
      </c>
      <c r="BC9" s="8">
        <f t="shared" si="1"/>
        <v>1.1990740740740742E-3</v>
      </c>
      <c r="BD9" s="8">
        <f t="shared" si="1"/>
        <v>1.3194444444444447E-3</v>
      </c>
      <c r="BE9" s="8">
        <f t="shared" si="1"/>
        <v>8.0306712962962962E-2</v>
      </c>
      <c r="BF9" s="8">
        <f t="shared" si="1"/>
        <v>6.018518518518519E-4</v>
      </c>
      <c r="BG9" s="8">
        <f t="shared" si="1"/>
        <v>4.9768518518518521E-4</v>
      </c>
      <c r="BH9" s="8">
        <f t="shared" si="1"/>
        <v>6.6550925925925914E-4</v>
      </c>
      <c r="BI9" s="8">
        <f t="shared" si="1"/>
        <v>2.8240740740740739E-3</v>
      </c>
      <c r="BJ9" s="8">
        <f t="shared" si="1"/>
        <v>3.1828703703703702E-3</v>
      </c>
      <c r="BK9" s="8">
        <f t="shared" si="1"/>
        <v>5.6712962962962967E-4</v>
      </c>
      <c r="BL9" s="8">
        <f t="shared" si="1"/>
        <v>7.4652777777777771E-4</v>
      </c>
      <c r="BM9" s="8">
        <f t="shared" si="1"/>
        <v>6.4814814814814813E-4</v>
      </c>
      <c r="BN9" s="8" t="str">
        <f t="shared" si="1"/>
        <v/>
      </c>
      <c r="BO9" s="8" t="str">
        <f t="shared" si="1"/>
        <v/>
      </c>
      <c r="BP9" s="8" t="str">
        <f t="shared" si="1"/>
        <v/>
      </c>
      <c r="BQ9" s="8">
        <f t="shared" si="1"/>
        <v>5.6712962962962956E-4</v>
      </c>
      <c r="BR9" s="8">
        <f t="shared" si="1"/>
        <v>2.4421296296296296E-3</v>
      </c>
      <c r="BS9" s="8">
        <f t="shared" si="1"/>
        <v>8.564814814814815E-4</v>
      </c>
      <c r="BT9" s="8" t="str">
        <f t="shared" si="1"/>
        <v/>
      </c>
      <c r="BU9" s="8" t="str">
        <f t="shared" ref="BU9:CB9" si="2">IFERROR(AVERAGE(BU3:BU8),"")</f>
        <v/>
      </c>
      <c r="BV9" s="8" t="str">
        <f t="shared" si="2"/>
        <v/>
      </c>
      <c r="BW9" s="8" t="str">
        <f t="shared" si="2"/>
        <v/>
      </c>
      <c r="BX9" s="8">
        <f t="shared" si="2"/>
        <v>3.5879629629629635E-4</v>
      </c>
      <c r="BY9" s="8">
        <f t="shared" si="2"/>
        <v>1.417824074074074E-3</v>
      </c>
      <c r="BZ9" s="8" t="str">
        <f t="shared" si="2"/>
        <v/>
      </c>
      <c r="CA9" s="8">
        <f t="shared" si="2"/>
        <v>1.0185185185185184E-2</v>
      </c>
      <c r="CB9" s="8">
        <f t="shared" si="2"/>
        <v>4.1666666666666669E-4</v>
      </c>
    </row>
    <row r="10" spans="1:80">
      <c r="B10" s="12" t="s">
        <v>118</v>
      </c>
      <c r="C10" s="11">
        <f>IFERROR(MIN($Y$3:$AF$8),"")</f>
        <v>3.2407407407407406E-4</v>
      </c>
      <c r="D10" s="11">
        <f>IFERROR(MAX($Y$3:$AF$8),"")</f>
        <v>1.4814814814814814E-2</v>
      </c>
      <c r="E10" s="11">
        <f>IFERROR(AVERAGE($Y$3:$AF$8),"")</f>
        <v>2.2745198902606313E-3</v>
      </c>
      <c r="F10" s="10">
        <f>IFERROR(COUNT($Y$3:$AF$8),"")</f>
        <v>27</v>
      </c>
      <c r="I10" s="7">
        <f t="shared" ref="I10:AN10" si="3">IFERROR(COUNT(I3:I8),"")</f>
        <v>1</v>
      </c>
      <c r="J10" s="7">
        <f t="shared" si="3"/>
        <v>1</v>
      </c>
      <c r="K10" s="7">
        <f t="shared" si="3"/>
        <v>2</v>
      </c>
      <c r="L10" s="7">
        <f t="shared" si="3"/>
        <v>3</v>
      </c>
      <c r="M10" s="7">
        <f t="shared" si="3"/>
        <v>0</v>
      </c>
      <c r="N10" s="7">
        <f t="shared" si="3"/>
        <v>3</v>
      </c>
      <c r="O10" s="7">
        <f t="shared" si="3"/>
        <v>4</v>
      </c>
      <c r="P10" s="7">
        <f t="shared" si="3"/>
        <v>2</v>
      </c>
      <c r="Q10" s="7">
        <f t="shared" si="3"/>
        <v>2</v>
      </c>
      <c r="R10" s="7">
        <f t="shared" si="3"/>
        <v>5</v>
      </c>
      <c r="S10" s="7">
        <f t="shared" si="3"/>
        <v>3</v>
      </c>
      <c r="T10" s="7">
        <f t="shared" si="3"/>
        <v>2</v>
      </c>
      <c r="U10" s="7">
        <f t="shared" si="3"/>
        <v>1</v>
      </c>
      <c r="V10" s="7">
        <f t="shared" si="3"/>
        <v>6</v>
      </c>
      <c r="W10" s="7">
        <f t="shared" si="3"/>
        <v>6</v>
      </c>
      <c r="X10" s="7">
        <f t="shared" si="3"/>
        <v>5</v>
      </c>
      <c r="Y10" s="7">
        <f t="shared" si="3"/>
        <v>6</v>
      </c>
      <c r="Z10" s="7">
        <f t="shared" si="3"/>
        <v>3</v>
      </c>
      <c r="AA10" s="7">
        <f t="shared" si="3"/>
        <v>4</v>
      </c>
      <c r="AB10" s="7">
        <f t="shared" si="3"/>
        <v>2</v>
      </c>
      <c r="AC10" s="7">
        <f t="shared" si="3"/>
        <v>5</v>
      </c>
      <c r="AD10" s="7">
        <f t="shared" si="3"/>
        <v>3</v>
      </c>
      <c r="AE10" s="7">
        <f t="shared" si="3"/>
        <v>3</v>
      </c>
      <c r="AF10" s="7">
        <f t="shared" si="3"/>
        <v>1</v>
      </c>
      <c r="AG10" s="7">
        <f t="shared" si="3"/>
        <v>2</v>
      </c>
      <c r="AH10" s="7">
        <f t="shared" si="3"/>
        <v>4</v>
      </c>
      <c r="AI10" s="7">
        <f t="shared" si="3"/>
        <v>1</v>
      </c>
      <c r="AJ10" s="7">
        <f t="shared" si="3"/>
        <v>1</v>
      </c>
      <c r="AK10" s="7">
        <f t="shared" si="3"/>
        <v>0</v>
      </c>
      <c r="AL10" s="7">
        <f t="shared" si="3"/>
        <v>6</v>
      </c>
      <c r="AM10" s="7">
        <f t="shared" si="3"/>
        <v>2</v>
      </c>
      <c r="AN10" s="7">
        <f t="shared" si="3"/>
        <v>3</v>
      </c>
      <c r="AO10" s="7">
        <f t="shared" ref="AO10:BT10" si="4">IFERROR(COUNT(AO3:AO8),"")</f>
        <v>5</v>
      </c>
      <c r="AP10" s="7">
        <f t="shared" si="4"/>
        <v>0</v>
      </c>
      <c r="AQ10" s="7">
        <f t="shared" si="4"/>
        <v>2</v>
      </c>
      <c r="AR10" s="7">
        <f t="shared" si="4"/>
        <v>2</v>
      </c>
      <c r="AS10" s="7">
        <f t="shared" si="4"/>
        <v>4</v>
      </c>
      <c r="AT10" s="7">
        <f t="shared" si="4"/>
        <v>4</v>
      </c>
      <c r="AU10" s="7">
        <f t="shared" si="4"/>
        <v>1</v>
      </c>
      <c r="AV10" s="7">
        <f t="shared" si="4"/>
        <v>3</v>
      </c>
      <c r="AW10" s="7">
        <f t="shared" si="4"/>
        <v>2</v>
      </c>
      <c r="AX10" s="7">
        <f t="shared" si="4"/>
        <v>2</v>
      </c>
      <c r="AY10" s="7">
        <f t="shared" si="4"/>
        <v>3</v>
      </c>
      <c r="AZ10" s="7">
        <f t="shared" si="4"/>
        <v>1</v>
      </c>
      <c r="BA10" s="7">
        <f t="shared" si="4"/>
        <v>2</v>
      </c>
      <c r="BB10" s="7">
        <f t="shared" si="4"/>
        <v>2</v>
      </c>
      <c r="BC10" s="7">
        <f t="shared" si="4"/>
        <v>5</v>
      </c>
      <c r="BD10" s="7">
        <f t="shared" si="4"/>
        <v>2</v>
      </c>
      <c r="BE10" s="7">
        <f t="shared" si="4"/>
        <v>2</v>
      </c>
      <c r="BF10" s="7">
        <f t="shared" si="4"/>
        <v>1</v>
      </c>
      <c r="BG10" s="7">
        <f t="shared" si="4"/>
        <v>2</v>
      </c>
      <c r="BH10" s="7">
        <f t="shared" si="4"/>
        <v>2</v>
      </c>
      <c r="BI10" s="7">
        <f t="shared" si="4"/>
        <v>5</v>
      </c>
      <c r="BJ10" s="7">
        <f t="shared" si="4"/>
        <v>2</v>
      </c>
      <c r="BK10" s="7">
        <f t="shared" si="4"/>
        <v>2</v>
      </c>
      <c r="BL10" s="7">
        <f t="shared" si="4"/>
        <v>2</v>
      </c>
      <c r="BM10" s="7">
        <f t="shared" si="4"/>
        <v>2</v>
      </c>
      <c r="BN10" s="7">
        <f t="shared" si="4"/>
        <v>0</v>
      </c>
      <c r="BO10" s="7">
        <f t="shared" si="4"/>
        <v>0</v>
      </c>
      <c r="BP10" s="7">
        <f t="shared" si="4"/>
        <v>0</v>
      </c>
      <c r="BQ10" s="7">
        <f t="shared" si="4"/>
        <v>1</v>
      </c>
      <c r="BR10" s="7">
        <f t="shared" si="4"/>
        <v>1</v>
      </c>
      <c r="BS10" s="7">
        <f t="shared" si="4"/>
        <v>1</v>
      </c>
      <c r="BT10" s="7">
        <f t="shared" si="4"/>
        <v>0</v>
      </c>
      <c r="BU10" s="7">
        <f t="shared" ref="BU10:CB10" si="5">IFERROR(COUNT(BU3:BU8),"")</f>
        <v>0</v>
      </c>
      <c r="BV10" s="7">
        <f t="shared" si="5"/>
        <v>0</v>
      </c>
      <c r="BW10" s="7">
        <f t="shared" si="5"/>
        <v>0</v>
      </c>
      <c r="BX10" s="7">
        <f t="shared" si="5"/>
        <v>1</v>
      </c>
      <c r="BY10" s="7">
        <f t="shared" si="5"/>
        <v>2</v>
      </c>
      <c r="BZ10" s="7">
        <f t="shared" si="5"/>
        <v>0</v>
      </c>
      <c r="CA10" s="7">
        <f t="shared" si="5"/>
        <v>1</v>
      </c>
      <c r="CB10" s="7">
        <f t="shared" si="5"/>
        <v>1</v>
      </c>
    </row>
    <row r="11" spans="1:80">
      <c r="B11" s="12" t="s">
        <v>119</v>
      </c>
      <c r="C11" s="11">
        <f>IFERROR(MIN($AG$3:$AJ$8),"")</f>
        <v>4.1666666666666669E-4</v>
      </c>
      <c r="D11" s="11">
        <f>IFERROR(MAX($AG$3:$AJ$8),"")</f>
        <v>9.3402777777777779E-2</v>
      </c>
      <c r="E11" s="11">
        <f>IFERROR(AVERAGE($AG$3:$AJ$8),"")</f>
        <v>2.0438368055555555E-2</v>
      </c>
      <c r="F11" s="10">
        <f>IFERROR(COUNT($AG$3:$AJ$8),"")</f>
        <v>8</v>
      </c>
    </row>
    <row r="12" spans="1:80">
      <c r="B12" s="12" t="s">
        <v>120</v>
      </c>
      <c r="C12" s="11">
        <f>IFERROR(MIN($AK$3:$AZ$8),"")</f>
        <v>4.1666666666666669E-4</v>
      </c>
      <c r="D12" s="11">
        <f>IFERROR(MAX($AK$3:$AZ$8),"")</f>
        <v>1.2488425925925925E-2</v>
      </c>
      <c r="E12" s="11">
        <f>IFERROR(AVERAGE($AK$3:$AZ$8),"")</f>
        <v>2.1950231481481478E-3</v>
      </c>
      <c r="F12" s="10">
        <f>IFERROR(COUNT($AK$3:$AZ$8),"")</f>
        <v>40</v>
      </c>
    </row>
    <row r="13" spans="1:80">
      <c r="B13" s="12" t="s">
        <v>121</v>
      </c>
      <c r="C13" s="11">
        <f>IFERROR(MIN($BA$3:$BL$8),"")</f>
        <v>3.2407407407407406E-4</v>
      </c>
      <c r="D13" s="11">
        <f>IFERROR(MAX($BA$3:$BL$8),"")</f>
        <v>0.15527777777777776</v>
      </c>
      <c r="E13" s="11">
        <f>IFERROR(AVERAGE($BA$3:$BL$8),"")</f>
        <v>6.8007662835249021E-3</v>
      </c>
      <c r="F13" s="10">
        <f>IFERROR(COUNT($BA$3:$BL$8),"")</f>
        <v>29</v>
      </c>
    </row>
    <row r="14" spans="1:80">
      <c r="B14" s="12" t="s">
        <v>122</v>
      </c>
      <c r="C14" s="11">
        <f>IFERROR(MIN($BM$3:$BT$8),"")</f>
        <v>5.6712962962962956E-4</v>
      </c>
      <c r="D14" s="11">
        <f>IFERROR(MAX($BM$3:$BT$8),"")</f>
        <v>2.4421296296296296E-3</v>
      </c>
      <c r="E14" s="11">
        <f>IFERROR(AVERAGE($BM$3:$BT$8),"")</f>
        <v>1.0324074074074072E-3</v>
      </c>
      <c r="F14" s="10">
        <f>IFERROR(COUNT($BM$3:$BT$8),"")</f>
        <v>5</v>
      </c>
    </row>
    <row r="15" spans="1:80">
      <c r="B15" s="12" t="s">
        <v>123</v>
      </c>
      <c r="C15" s="11">
        <f>IFERROR(MIN($BU$3:$CB$8),"")</f>
        <v>3.5879629629629635E-4</v>
      </c>
      <c r="D15" s="11">
        <f>IFERROR(MAX($BU$3:$CB$8),"")</f>
        <v>1.0185185185185184E-2</v>
      </c>
      <c r="E15" s="11">
        <f>IFERROR(AVERAGE($BU$3:$CB$8),"")</f>
        <v>2.759259259259259E-3</v>
      </c>
      <c r="F15" s="10">
        <f>IFERROR(COUNT($BU$3:$CB$8),"")</f>
        <v>5</v>
      </c>
    </row>
    <row r="16" spans="1:80">
      <c r="B16" s="12" t="s">
        <v>124</v>
      </c>
      <c r="C16" s="11">
        <f>IFERROR(MIN($I$3:$CB$8),"")</f>
        <v>3.2407407407407406E-4</v>
      </c>
      <c r="D16" s="11">
        <f>IFERROR(MAX($I$3:$CB$8),"")</f>
        <v>0.35706018518518517</v>
      </c>
      <c r="E16" s="11">
        <f>IFERROR(AVERAGE($I$3:$CB$8),"")</f>
        <v>1.0289496527777772E-2</v>
      </c>
      <c r="F16" s="10">
        <f>IFERROR(COUNT($I$3:$CB$8),"")</f>
        <v>160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52C8-74AB-42D6-9DA7-5415B5DE3B13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4.3981481481481481E-4</v>
      </c>
      <c r="N3" s="9">
        <v>1.0185185185185186E-3</v>
      </c>
      <c r="O3" s="9">
        <v>0.24935185185185185</v>
      </c>
      <c r="P3" s="9">
        <v>4.9537037037037041E-3</v>
      </c>
      <c r="S3" s="9">
        <v>2.3368055555555555E-2</v>
      </c>
      <c r="T3" s="9">
        <v>0.38942129629629635</v>
      </c>
      <c r="U3" s="9">
        <v>4.5138888888888892E-4</v>
      </c>
      <c r="V3" s="9">
        <v>2.3148148148148151E-3</v>
      </c>
      <c r="W3" s="9">
        <v>5.8472222222222224E-2</v>
      </c>
      <c r="X3" s="9">
        <v>1.9675925925925928E-3</v>
      </c>
      <c r="Y3" s="9">
        <v>1.5740740740740743E-2</v>
      </c>
      <c r="Z3" s="9">
        <v>0.10215277777777777</v>
      </c>
      <c r="AC3" s="9">
        <v>1.6932870370370369E-2</v>
      </c>
      <c r="AE3" s="9">
        <v>2.6458333333333334E-2</v>
      </c>
      <c r="AF3" s="9">
        <v>2.7314814814814819E-3</v>
      </c>
      <c r="AG3" s="9">
        <v>0.43253472222222222</v>
      </c>
      <c r="AI3" s="9">
        <v>0.19855324074074074</v>
      </c>
      <c r="AK3" s="9">
        <v>1.7916666666666668E-2</v>
      </c>
      <c r="AL3" s="9">
        <v>9.9537037037037035E-2</v>
      </c>
      <c r="AM3" s="9">
        <v>3.9583333333333337E-3</v>
      </c>
      <c r="AN3" s="9">
        <v>3.9583333333333337E-3</v>
      </c>
      <c r="AO3" s="9">
        <v>4.0567129629629627E-2</v>
      </c>
      <c r="AP3" s="9">
        <v>4.5138888888888893E-3</v>
      </c>
      <c r="AQ3" s="9">
        <v>3.5532407407407405E-3</v>
      </c>
      <c r="AR3" s="9">
        <v>9.9629629629629624E-2</v>
      </c>
      <c r="AS3" s="9">
        <v>4.9537037037037041E-3</v>
      </c>
      <c r="AU3" s="9">
        <v>0.11204861111111113</v>
      </c>
      <c r="AV3" s="9">
        <v>1.689814814814815E-3</v>
      </c>
      <c r="AW3" s="9">
        <v>7.4189814814814813E-3</v>
      </c>
      <c r="AX3" s="9">
        <v>9.2592592592592585E-4</v>
      </c>
      <c r="AY3" s="9">
        <v>8.7847222222222233E-3</v>
      </c>
      <c r="AZ3" s="9">
        <v>1.9212962962962962E-3</v>
      </c>
      <c r="BA3" s="9">
        <v>2.6539351851851852E-2</v>
      </c>
      <c r="BB3" s="9">
        <v>2.1979166666666664E-2</v>
      </c>
      <c r="BC3" s="9">
        <v>0.19086805555555555</v>
      </c>
      <c r="BD3" s="9">
        <v>3.414351851851852E-3</v>
      </c>
      <c r="BF3" s="9">
        <v>4.2824074074074075E-4</v>
      </c>
      <c r="BG3" s="9">
        <v>4.2129629629629626E-3</v>
      </c>
      <c r="BH3" s="9">
        <v>6.7129629629629625E-4</v>
      </c>
      <c r="BI3" s="9">
        <v>2.9166666666666668E-3</v>
      </c>
      <c r="BJ3" s="9">
        <v>3.2986111111111111E-3</v>
      </c>
      <c r="BM3" s="9">
        <v>4.6643518518518518E-3</v>
      </c>
      <c r="BN3" s="9">
        <v>2.6620370370370372E-4</v>
      </c>
      <c r="BO3" s="9">
        <v>2.7777777777777778E-4</v>
      </c>
      <c r="BP3" s="9">
        <v>2.7777777777777778E-4</v>
      </c>
      <c r="BQ3" s="9">
        <v>2.5462962962962961E-4</v>
      </c>
      <c r="BR3" s="9">
        <v>3.3101851851851851E-3</v>
      </c>
      <c r="BT3" s="9">
        <v>8.0266203703703701E-2</v>
      </c>
      <c r="BU3" s="9">
        <v>2.0254629629629629E-3</v>
      </c>
      <c r="BV3" s="9">
        <v>4.5138888888888892E-4</v>
      </c>
      <c r="BW3" s="9">
        <v>1.4074074074074074E-2</v>
      </c>
      <c r="BX3" s="9">
        <v>4.6412037037037038E-3</v>
      </c>
      <c r="BY3" s="9">
        <v>1.9907407407407408E-2</v>
      </c>
      <c r="BZ3" s="9">
        <v>1.8171296296296297E-3</v>
      </c>
      <c r="CB3" s="9">
        <v>1.0416666666666667E-3</v>
      </c>
    </row>
    <row r="4" spans="1:80">
      <c r="N4" s="9">
        <v>0.25336805555555558</v>
      </c>
      <c r="T4" s="9">
        <v>5.3819444444444453E-3</v>
      </c>
      <c r="U4" s="9">
        <v>4.9305555555555552E-3</v>
      </c>
      <c r="V4" s="9">
        <v>0.15807870370370369</v>
      </c>
      <c r="W4" s="9">
        <v>1.712962962962963E-3</v>
      </c>
      <c r="X4" s="9">
        <v>7.6041666666666662E-3</v>
      </c>
      <c r="Y4" s="9">
        <v>8.7962962962962962E-4</v>
      </c>
      <c r="Z4" s="9">
        <v>2.8356481481481479E-3</v>
      </c>
      <c r="AE4" s="9">
        <v>1.8275462962962962E-2</v>
      </c>
      <c r="AF4" s="9">
        <v>1.261574074074074E-3</v>
      </c>
      <c r="AI4" s="9">
        <v>4.3981481481481484E-3</v>
      </c>
      <c r="AM4" s="9">
        <v>0.15891203703703705</v>
      </c>
      <c r="AN4" s="9">
        <v>5.5092592592592589E-3</v>
      </c>
      <c r="AP4" s="9">
        <v>4.6527777777777774E-3</v>
      </c>
      <c r="AR4" s="9">
        <v>2.7916666666666669E-2</v>
      </c>
      <c r="AS4" s="9">
        <v>1.0416666666666667E-3</v>
      </c>
      <c r="AV4" s="9">
        <v>6.9328703703703696E-3</v>
      </c>
      <c r="AW4" s="9">
        <v>3.7638888888888895E-2</v>
      </c>
      <c r="AX4" s="9">
        <v>3.1249999999999997E-3</v>
      </c>
      <c r="AY4" s="9">
        <v>4.6493055555555551E-2</v>
      </c>
      <c r="AZ4" s="9">
        <v>1.0752314814814814E-2</v>
      </c>
      <c r="BA4" s="9">
        <v>2.1759259259259258E-3</v>
      </c>
      <c r="BB4" s="9">
        <v>2.8240740740740739E-3</v>
      </c>
      <c r="BC4" s="9">
        <v>4.2013888888888891E-3</v>
      </c>
      <c r="BG4" s="9">
        <v>0.1386111111111111</v>
      </c>
      <c r="BI4" s="9">
        <v>3.9583333333333337E-3</v>
      </c>
      <c r="BJ4" s="9">
        <v>2.2222222222222222E-3</v>
      </c>
      <c r="BM4" s="9">
        <v>2.6620370370370372E-4</v>
      </c>
      <c r="BO4" s="9">
        <v>2.5462962962962961E-4</v>
      </c>
      <c r="BP4" s="9">
        <v>2.5462962962962961E-4</v>
      </c>
      <c r="BQ4" s="9">
        <v>2.7083333333333334E-3</v>
      </c>
      <c r="BT4" s="9">
        <v>1.0717592592592593E-2</v>
      </c>
      <c r="BU4" s="9">
        <v>1.8981481481481482E-3</v>
      </c>
      <c r="BV4" s="9">
        <v>1.5601851851851851E-2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N5" s="9">
        <v>2.1990740740740742E-3</v>
      </c>
      <c r="T5" s="9">
        <v>0.28833333333333333</v>
      </c>
      <c r="U5" s="9">
        <v>3.472222222222222E-3</v>
      </c>
      <c r="V5" s="9">
        <v>3.9930555555555559E-2</v>
      </c>
      <c r="X5" s="9">
        <v>3.2025462962962964E-2</v>
      </c>
      <c r="Y5" s="9">
        <v>9.2824074074074076E-3</v>
      </c>
      <c r="AF5" s="9">
        <v>3.8888888888888883E-3</v>
      </c>
      <c r="AI5" s="9">
        <v>4.4421296296296292E-2</v>
      </c>
      <c r="AN5" s="9">
        <v>2.1134259259259259E-2</v>
      </c>
      <c r="AR5" s="9">
        <v>1.0567129629629629E-2</v>
      </c>
      <c r="AZ5" s="9">
        <v>4.6643518518518518E-3</v>
      </c>
      <c r="BA5" s="9">
        <v>7.291666666666667E-4</v>
      </c>
      <c r="BB5" s="9">
        <v>5.4282407407407404E-3</v>
      </c>
      <c r="BC5" s="9">
        <v>3.1481481481481482E-3</v>
      </c>
      <c r="BG5" s="9">
        <v>4.1666666666666669E-4</v>
      </c>
      <c r="BM5" s="9">
        <v>2.5462962962962961E-4</v>
      </c>
      <c r="BP5" s="9">
        <v>2.6967592592592594E-3</v>
      </c>
      <c r="BQ5" s="9">
        <v>2.4074074074074076E-3</v>
      </c>
      <c r="BU5" s="9">
        <v>3.5879629629629635E-4</v>
      </c>
    </row>
    <row r="6" spans="1:80">
      <c r="B6" s="23"/>
      <c r="C6" s="23"/>
      <c r="D6" s="23"/>
      <c r="E6" s="23"/>
      <c r="F6" s="23"/>
      <c r="U6" s="9">
        <v>1.8750000000000001E-3</v>
      </c>
      <c r="X6" s="9">
        <v>4.0972222222222226E-3</v>
      </c>
      <c r="Y6" s="9">
        <v>0.3885763888888889</v>
      </c>
      <c r="AF6" s="9">
        <v>5.0763888888888886E-2</v>
      </c>
      <c r="AI6" s="9">
        <v>3.2523148148148151E-3</v>
      </c>
      <c r="AN6" s="9">
        <v>1.5393518518518519E-3</v>
      </c>
      <c r="AR6" s="9">
        <v>2.4074074074074076E-3</v>
      </c>
      <c r="BC6" s="9">
        <v>7.083333333333333E-3</v>
      </c>
      <c r="BG6" s="9">
        <v>2.0949074074074073E-3</v>
      </c>
      <c r="BM6" s="9">
        <v>6.5856481481481469E-3</v>
      </c>
      <c r="BQ6" s="9">
        <v>1.2847222222222223E-3</v>
      </c>
    </row>
    <row r="7" spans="1:80">
      <c r="B7" s="19">
        <v>43566</v>
      </c>
      <c r="C7" s="20"/>
      <c r="D7" s="20"/>
      <c r="E7" s="20"/>
      <c r="F7" s="21"/>
      <c r="U7" s="9">
        <v>3.2719907407407406E-2</v>
      </c>
      <c r="X7" s="9">
        <v>7.6388888888888893E-4</v>
      </c>
      <c r="AI7" s="9">
        <v>2.1412037037037038E-3</v>
      </c>
      <c r="BC7" s="9">
        <v>2.4768518518518516E-3</v>
      </c>
      <c r="BG7" s="9">
        <v>2.3842592592592591E-3</v>
      </c>
      <c r="BM7" s="9">
        <v>2.5462962962962961E-4</v>
      </c>
    </row>
    <row r="8" spans="1:80">
      <c r="B8" s="12" t="s">
        <v>116</v>
      </c>
      <c r="C8" s="11">
        <f>IFERROR(MIN($I$3:$P$9),"")</f>
        <v>4.3981481481481481E-4</v>
      </c>
      <c r="D8" s="11">
        <f>IFERROR(MAX($I$3:$P$9),"")</f>
        <v>0.25336805555555558</v>
      </c>
      <c r="E8" s="11">
        <f>IFERROR(AVERAGE($I$3:$P$9),"")</f>
        <v>8.5221836419753075E-2</v>
      </c>
      <c r="F8" s="10">
        <f>IFERROR(COUNT($I$3:$P$9),"")</f>
        <v>6</v>
      </c>
      <c r="BC8" s="9">
        <v>0.19269675925925925</v>
      </c>
      <c r="BM8" s="9">
        <v>2.6620370370370372E-4</v>
      </c>
    </row>
    <row r="9" spans="1:80">
      <c r="B9" s="12" t="s">
        <v>117</v>
      </c>
      <c r="C9" s="11">
        <f>IFERROR(MIN($Q$3:$X$9),"")</f>
        <v>4.5138888888888892E-4</v>
      </c>
      <c r="D9" s="11">
        <f>IFERROR(MAX($Q$3:$X$9),"")</f>
        <v>0.38942129629629635</v>
      </c>
      <c r="E9" s="11">
        <f>IFERROR(AVERAGE($Q$3:$X$9),"")</f>
        <v>5.5627436647173491E-2</v>
      </c>
      <c r="F9" s="10">
        <f>IFERROR(COUNT($Q$3:$X$9),"")</f>
        <v>19</v>
      </c>
      <c r="BM9" s="9">
        <v>7.5115740740740742E-3</v>
      </c>
    </row>
    <row r="10" spans="1:80">
      <c r="B10" s="12" t="s">
        <v>118</v>
      </c>
      <c r="C10" s="11">
        <f>IFERROR(MIN($Y$3:$AF$9),"")</f>
        <v>8.7962962962962962E-4</v>
      </c>
      <c r="D10" s="11">
        <f>IFERROR(MAX($Y$3:$AF$9),"")</f>
        <v>0.3885763888888889</v>
      </c>
      <c r="E10" s="11">
        <f>IFERROR(AVERAGE($Y$3:$AF$9),"")</f>
        <v>4.9213853276353269E-2</v>
      </c>
      <c r="F10" s="10">
        <f>IFERROR(COUNT($Y$3:$AF$9),"")</f>
        <v>13</v>
      </c>
      <c r="I10" s="8" t="str">
        <f t="shared" ref="I10:AN10" si="0">IFERROR(AVERAGE(I3:I9),"")</f>
        <v/>
      </c>
      <c r="J10" s="8">
        <f t="shared" si="0"/>
        <v>4.3981481481481481E-4</v>
      </c>
      <c r="K10" s="8" t="str">
        <f t="shared" si="0"/>
        <v/>
      </c>
      <c r="L10" s="8" t="str">
        <f t="shared" si="0"/>
        <v/>
      </c>
      <c r="M10" s="8" t="str">
        <f t="shared" si="0"/>
        <v/>
      </c>
      <c r="N10" s="8">
        <f t="shared" si="0"/>
        <v>8.5528549382716049E-2</v>
      </c>
      <c r="O10" s="8">
        <f t="shared" si="0"/>
        <v>0.24935185185185185</v>
      </c>
      <c r="P10" s="8">
        <f t="shared" si="0"/>
        <v>4.9537037037037041E-3</v>
      </c>
      <c r="Q10" s="8" t="str">
        <f t="shared" si="0"/>
        <v/>
      </c>
      <c r="R10" s="8" t="str">
        <f t="shared" si="0"/>
        <v/>
      </c>
      <c r="S10" s="8">
        <f t="shared" si="0"/>
        <v>2.3368055555555555E-2</v>
      </c>
      <c r="T10" s="8">
        <f t="shared" si="0"/>
        <v>0.2277121913580247</v>
      </c>
      <c r="U10" s="8">
        <f t="shared" si="0"/>
        <v>8.6898148148148134E-3</v>
      </c>
      <c r="V10" s="8">
        <f t="shared" si="0"/>
        <v>6.677469135802469E-2</v>
      </c>
      <c r="W10" s="8">
        <f t="shared" si="0"/>
        <v>3.0092592592592594E-2</v>
      </c>
      <c r="X10" s="8">
        <f t="shared" si="0"/>
        <v>9.2916666666666668E-3</v>
      </c>
      <c r="Y10" s="8">
        <f t="shared" si="0"/>
        <v>0.10361979166666667</v>
      </c>
      <c r="Z10" s="8">
        <f t="shared" si="0"/>
        <v>5.2494212962962958E-2</v>
      </c>
      <c r="AA10" s="8" t="str">
        <f t="shared" si="0"/>
        <v/>
      </c>
      <c r="AB10" s="8" t="str">
        <f t="shared" si="0"/>
        <v/>
      </c>
      <c r="AC10" s="8">
        <f t="shared" si="0"/>
        <v>1.6932870370370369E-2</v>
      </c>
      <c r="AD10" s="8" t="str">
        <f t="shared" si="0"/>
        <v/>
      </c>
      <c r="AE10" s="8">
        <f t="shared" si="0"/>
        <v>2.236689814814815E-2</v>
      </c>
      <c r="AF10" s="8">
        <f t="shared" si="0"/>
        <v>1.4661458333333332E-2</v>
      </c>
      <c r="AG10" s="8">
        <f t="shared" si="0"/>
        <v>0.43253472222222222</v>
      </c>
      <c r="AH10" s="8" t="str">
        <f t="shared" si="0"/>
        <v/>
      </c>
      <c r="AI10" s="8">
        <f t="shared" si="0"/>
        <v>5.0553240740740732E-2</v>
      </c>
      <c r="AJ10" s="8" t="str">
        <f t="shared" si="0"/>
        <v/>
      </c>
      <c r="AK10" s="8">
        <f t="shared" si="0"/>
        <v>1.7916666666666668E-2</v>
      </c>
      <c r="AL10" s="8">
        <f t="shared" si="0"/>
        <v>9.9537037037037035E-2</v>
      </c>
      <c r="AM10" s="8">
        <f t="shared" si="0"/>
        <v>8.1435185185185194E-2</v>
      </c>
      <c r="AN10" s="8">
        <f t="shared" si="0"/>
        <v>8.0353009259259266E-3</v>
      </c>
      <c r="AO10" s="8">
        <f t="shared" ref="AO10:BT10" si="1">IFERROR(AVERAGE(AO3:AO9),"")</f>
        <v>4.0567129629629627E-2</v>
      </c>
      <c r="AP10" s="8">
        <f t="shared" si="1"/>
        <v>4.5833333333333334E-3</v>
      </c>
      <c r="AQ10" s="8">
        <f t="shared" si="1"/>
        <v>3.5532407407407405E-3</v>
      </c>
      <c r="AR10" s="8">
        <f t="shared" si="1"/>
        <v>3.5130208333333336E-2</v>
      </c>
      <c r="AS10" s="8">
        <f t="shared" si="1"/>
        <v>2.9976851851851853E-3</v>
      </c>
      <c r="AT10" s="8" t="str">
        <f t="shared" si="1"/>
        <v/>
      </c>
      <c r="AU10" s="8">
        <f t="shared" si="1"/>
        <v>0.11204861111111113</v>
      </c>
      <c r="AV10" s="8">
        <f t="shared" si="1"/>
        <v>4.3113425925925923E-3</v>
      </c>
      <c r="AW10" s="8">
        <f t="shared" si="1"/>
        <v>2.2528935185185187E-2</v>
      </c>
      <c r="AX10" s="8">
        <f t="shared" si="1"/>
        <v>2.0254629629629629E-3</v>
      </c>
      <c r="AY10" s="8">
        <f t="shared" si="1"/>
        <v>2.7638888888888886E-2</v>
      </c>
      <c r="AZ10" s="8">
        <f t="shared" si="1"/>
        <v>5.7793209876543204E-3</v>
      </c>
      <c r="BA10" s="8">
        <f t="shared" si="1"/>
        <v>9.8148148148148144E-3</v>
      </c>
      <c r="BB10" s="8">
        <f t="shared" si="1"/>
        <v>1.007716049382716E-2</v>
      </c>
      <c r="BC10" s="8">
        <f t="shared" si="1"/>
        <v>6.6745756172839496E-2</v>
      </c>
      <c r="BD10" s="8">
        <f t="shared" si="1"/>
        <v>3.414351851851852E-3</v>
      </c>
      <c r="BE10" s="8" t="str">
        <f t="shared" si="1"/>
        <v/>
      </c>
      <c r="BF10" s="8">
        <f t="shared" si="1"/>
        <v>4.2824074074074075E-4</v>
      </c>
      <c r="BG10" s="8">
        <f t="shared" si="1"/>
        <v>2.9543981481481484E-2</v>
      </c>
      <c r="BH10" s="8">
        <f t="shared" si="1"/>
        <v>6.7129629629629625E-4</v>
      </c>
      <c r="BI10" s="8">
        <f t="shared" si="1"/>
        <v>3.4375000000000005E-3</v>
      </c>
      <c r="BJ10" s="8">
        <f t="shared" si="1"/>
        <v>2.7604166666666667E-3</v>
      </c>
      <c r="BK10" s="8" t="str">
        <f t="shared" si="1"/>
        <v/>
      </c>
      <c r="BL10" s="8" t="str">
        <f t="shared" si="1"/>
        <v/>
      </c>
      <c r="BM10" s="8">
        <f t="shared" si="1"/>
        <v>2.8290343915343915E-3</v>
      </c>
      <c r="BN10" s="8">
        <f t="shared" si="1"/>
        <v>2.6620370370370372E-4</v>
      </c>
      <c r="BO10" s="8">
        <f t="shared" si="1"/>
        <v>2.6620370370370372E-4</v>
      </c>
      <c r="BP10" s="8">
        <f t="shared" si="1"/>
        <v>1.0763888888888889E-3</v>
      </c>
      <c r="BQ10" s="8">
        <f t="shared" si="1"/>
        <v>1.6637731481481482E-3</v>
      </c>
      <c r="BR10" s="8">
        <f t="shared" si="1"/>
        <v>3.3101851851851851E-3</v>
      </c>
      <c r="BS10" s="8" t="str">
        <f t="shared" si="1"/>
        <v/>
      </c>
      <c r="BT10" s="8">
        <f t="shared" si="1"/>
        <v>4.5491898148148149E-2</v>
      </c>
      <c r="BU10" s="8">
        <f t="shared" ref="BU10:CB10" si="2">IFERROR(AVERAGE(BU3:BU9),"")</f>
        <v>1.4274691358024691E-3</v>
      </c>
      <c r="BV10" s="8">
        <f t="shared" si="2"/>
        <v>8.0266203703703697E-3</v>
      </c>
      <c r="BW10" s="8">
        <f t="shared" si="2"/>
        <v>1.4074074074074074E-2</v>
      </c>
      <c r="BX10" s="8">
        <f t="shared" si="2"/>
        <v>4.6412037037037038E-3</v>
      </c>
      <c r="BY10" s="8">
        <f t="shared" si="2"/>
        <v>1.9907407407407408E-2</v>
      </c>
      <c r="BZ10" s="8">
        <f t="shared" si="2"/>
        <v>1.8171296296296297E-3</v>
      </c>
      <c r="CA10" s="8" t="str">
        <f t="shared" si="2"/>
        <v/>
      </c>
      <c r="CB10" s="8">
        <f t="shared" si="2"/>
        <v>1.0416666666666667E-3</v>
      </c>
    </row>
    <row r="11" spans="1:80">
      <c r="B11" s="12" t="s">
        <v>119</v>
      </c>
      <c r="C11" s="11">
        <f>IFERROR(MIN($AG$3:$AJ$9),"")</f>
        <v>2.1412037037037038E-3</v>
      </c>
      <c r="D11" s="11">
        <f>IFERROR(MAX($AG$3:$AJ$9),"")</f>
        <v>0.43253472222222222</v>
      </c>
      <c r="E11" s="11">
        <f>IFERROR(AVERAGE($AG$3:$AJ$9),"")</f>
        <v>0.11421682098765433</v>
      </c>
      <c r="F11" s="10">
        <f>IFERROR(COUNT($AG$3:$AJ$9),"")</f>
        <v>6</v>
      </c>
      <c r="I11" s="7">
        <f t="shared" ref="I11:AN11" si="3">IFERROR(COUNT(I3:I9),"")</f>
        <v>0</v>
      </c>
      <c r="J11" s="7">
        <f t="shared" si="3"/>
        <v>1</v>
      </c>
      <c r="K11" s="7">
        <f t="shared" si="3"/>
        <v>0</v>
      </c>
      <c r="L11" s="7">
        <f t="shared" si="3"/>
        <v>0</v>
      </c>
      <c r="M11" s="7">
        <f t="shared" si="3"/>
        <v>0</v>
      </c>
      <c r="N11" s="7">
        <f t="shared" si="3"/>
        <v>3</v>
      </c>
      <c r="O11" s="7">
        <f t="shared" si="3"/>
        <v>1</v>
      </c>
      <c r="P11" s="7">
        <f t="shared" si="3"/>
        <v>1</v>
      </c>
      <c r="Q11" s="7">
        <f t="shared" si="3"/>
        <v>0</v>
      </c>
      <c r="R11" s="7">
        <f t="shared" si="3"/>
        <v>0</v>
      </c>
      <c r="S11" s="7">
        <f t="shared" si="3"/>
        <v>1</v>
      </c>
      <c r="T11" s="7">
        <f t="shared" si="3"/>
        <v>3</v>
      </c>
      <c r="U11" s="7">
        <f t="shared" si="3"/>
        <v>5</v>
      </c>
      <c r="V11" s="7">
        <f t="shared" si="3"/>
        <v>3</v>
      </c>
      <c r="W11" s="7">
        <f t="shared" si="3"/>
        <v>2</v>
      </c>
      <c r="X11" s="7">
        <f t="shared" si="3"/>
        <v>5</v>
      </c>
      <c r="Y11" s="7">
        <f t="shared" si="3"/>
        <v>4</v>
      </c>
      <c r="Z11" s="7">
        <f t="shared" si="3"/>
        <v>2</v>
      </c>
      <c r="AA11" s="7">
        <f t="shared" si="3"/>
        <v>0</v>
      </c>
      <c r="AB11" s="7">
        <f t="shared" si="3"/>
        <v>0</v>
      </c>
      <c r="AC11" s="7">
        <f t="shared" si="3"/>
        <v>1</v>
      </c>
      <c r="AD11" s="7">
        <f t="shared" si="3"/>
        <v>0</v>
      </c>
      <c r="AE11" s="7">
        <f t="shared" si="3"/>
        <v>2</v>
      </c>
      <c r="AF11" s="7">
        <f t="shared" si="3"/>
        <v>4</v>
      </c>
      <c r="AG11" s="7">
        <f t="shared" si="3"/>
        <v>1</v>
      </c>
      <c r="AH11" s="7">
        <f t="shared" si="3"/>
        <v>0</v>
      </c>
      <c r="AI11" s="7">
        <f t="shared" si="3"/>
        <v>5</v>
      </c>
      <c r="AJ11" s="7">
        <f t="shared" si="3"/>
        <v>0</v>
      </c>
      <c r="AK11" s="7">
        <f t="shared" si="3"/>
        <v>1</v>
      </c>
      <c r="AL11" s="7">
        <f t="shared" si="3"/>
        <v>1</v>
      </c>
      <c r="AM11" s="7">
        <f t="shared" si="3"/>
        <v>2</v>
      </c>
      <c r="AN11" s="7">
        <f t="shared" si="3"/>
        <v>4</v>
      </c>
      <c r="AO11" s="7">
        <f t="shared" ref="AO11:BT11" si="4">IFERROR(COUNT(AO3:AO9),"")</f>
        <v>1</v>
      </c>
      <c r="AP11" s="7">
        <f t="shared" si="4"/>
        <v>2</v>
      </c>
      <c r="AQ11" s="7">
        <f t="shared" si="4"/>
        <v>1</v>
      </c>
      <c r="AR11" s="7">
        <f t="shared" si="4"/>
        <v>4</v>
      </c>
      <c r="AS11" s="7">
        <f t="shared" si="4"/>
        <v>2</v>
      </c>
      <c r="AT11" s="7">
        <f t="shared" si="4"/>
        <v>0</v>
      </c>
      <c r="AU11" s="7">
        <f t="shared" si="4"/>
        <v>1</v>
      </c>
      <c r="AV11" s="7">
        <f t="shared" si="4"/>
        <v>2</v>
      </c>
      <c r="AW11" s="7">
        <f t="shared" si="4"/>
        <v>2</v>
      </c>
      <c r="AX11" s="7">
        <f t="shared" si="4"/>
        <v>2</v>
      </c>
      <c r="AY11" s="7">
        <f t="shared" si="4"/>
        <v>2</v>
      </c>
      <c r="AZ11" s="7">
        <f t="shared" si="4"/>
        <v>3</v>
      </c>
      <c r="BA11" s="7">
        <f t="shared" si="4"/>
        <v>3</v>
      </c>
      <c r="BB11" s="7">
        <f t="shared" si="4"/>
        <v>3</v>
      </c>
      <c r="BC11" s="7">
        <f t="shared" si="4"/>
        <v>6</v>
      </c>
      <c r="BD11" s="7">
        <f t="shared" si="4"/>
        <v>1</v>
      </c>
      <c r="BE11" s="7">
        <f t="shared" si="4"/>
        <v>0</v>
      </c>
      <c r="BF11" s="7">
        <f t="shared" si="4"/>
        <v>1</v>
      </c>
      <c r="BG11" s="7">
        <f t="shared" si="4"/>
        <v>5</v>
      </c>
      <c r="BH11" s="7">
        <f t="shared" si="4"/>
        <v>1</v>
      </c>
      <c r="BI11" s="7">
        <f t="shared" si="4"/>
        <v>2</v>
      </c>
      <c r="BJ11" s="7">
        <f t="shared" si="4"/>
        <v>2</v>
      </c>
      <c r="BK11" s="7">
        <f t="shared" si="4"/>
        <v>0</v>
      </c>
      <c r="BL11" s="7">
        <f t="shared" si="4"/>
        <v>0</v>
      </c>
      <c r="BM11" s="7">
        <f t="shared" si="4"/>
        <v>7</v>
      </c>
      <c r="BN11" s="7">
        <f t="shared" si="4"/>
        <v>1</v>
      </c>
      <c r="BO11" s="7">
        <f t="shared" si="4"/>
        <v>2</v>
      </c>
      <c r="BP11" s="7">
        <f t="shared" si="4"/>
        <v>3</v>
      </c>
      <c r="BQ11" s="7">
        <f t="shared" si="4"/>
        <v>4</v>
      </c>
      <c r="BR11" s="7">
        <f t="shared" si="4"/>
        <v>1</v>
      </c>
      <c r="BS11" s="7">
        <f t="shared" si="4"/>
        <v>0</v>
      </c>
      <c r="BT11" s="7">
        <f t="shared" si="4"/>
        <v>2</v>
      </c>
      <c r="BU11" s="7">
        <f t="shared" ref="BU11:CB11" si="5">IFERROR(COUNT(BU3:BU9),"")</f>
        <v>3</v>
      </c>
      <c r="BV11" s="7">
        <f t="shared" si="5"/>
        <v>2</v>
      </c>
      <c r="BW11" s="7">
        <f t="shared" si="5"/>
        <v>1</v>
      </c>
      <c r="BX11" s="7">
        <f t="shared" si="5"/>
        <v>1</v>
      </c>
      <c r="BY11" s="7">
        <f t="shared" si="5"/>
        <v>1</v>
      </c>
      <c r="BZ11" s="7">
        <f t="shared" si="5"/>
        <v>1</v>
      </c>
      <c r="CA11" s="7">
        <f t="shared" si="5"/>
        <v>0</v>
      </c>
      <c r="CB11" s="7">
        <f t="shared" si="5"/>
        <v>1</v>
      </c>
    </row>
    <row r="12" spans="1:80">
      <c r="B12" s="12" t="s">
        <v>120</v>
      </c>
      <c r="C12" s="11">
        <f>IFERROR(MIN($AK$3:$AZ$9),"")</f>
        <v>9.2592592592592585E-4</v>
      </c>
      <c r="D12" s="11">
        <f>IFERROR(MAX($AK$3:$AZ$9),"")</f>
        <v>0.15891203703703705</v>
      </c>
      <c r="E12" s="11">
        <f>IFERROR(AVERAGE($AK$3:$AZ$9),"")</f>
        <v>2.5155478395061732E-2</v>
      </c>
      <c r="F12" s="10">
        <f>IFERROR(COUNT($AK$3:$AZ$9),"")</f>
        <v>30</v>
      </c>
    </row>
    <row r="13" spans="1:80">
      <c r="B13" s="12" t="s">
        <v>121</v>
      </c>
      <c r="C13" s="11">
        <f>IFERROR(MIN($BA$3:$BL$9),"")</f>
        <v>4.1666666666666669E-4</v>
      </c>
      <c r="D13" s="11">
        <f>IFERROR(MAX($BA$3:$BL$9),"")</f>
        <v>0.19269675925925925</v>
      </c>
      <c r="E13" s="11">
        <f>IFERROR(AVERAGE($BA$3:$BL$9),"")</f>
        <v>2.6032503858024695E-2</v>
      </c>
      <c r="F13" s="10">
        <f>IFERROR(COUNT($BA$3:$BL$9),"")</f>
        <v>24</v>
      </c>
    </row>
    <row r="14" spans="1:80">
      <c r="B14" s="12" t="s">
        <v>122</v>
      </c>
      <c r="C14" s="11">
        <f>IFERROR(MIN($BM$3:$BT$9),"")</f>
        <v>2.5462962962962961E-4</v>
      </c>
      <c r="D14" s="11">
        <f>IFERROR(MAX($BM$3:$BT$9),"")</f>
        <v>8.0266203703703701E-2</v>
      </c>
      <c r="E14" s="11">
        <f>IFERROR(AVERAGE($BM$3:$BT$9),"")</f>
        <v>6.2390046296296308E-3</v>
      </c>
      <c r="F14" s="10">
        <f>IFERROR(COUNT($BM$3:$BT$9),"")</f>
        <v>20</v>
      </c>
    </row>
    <row r="15" spans="1:80">
      <c r="B15" s="12" t="s">
        <v>123</v>
      </c>
      <c r="C15" s="11">
        <f>IFERROR(MIN($BU$3:$CB$9),"")</f>
        <v>3.5879629629629635E-4</v>
      </c>
      <c r="D15" s="11">
        <f>IFERROR(MAX($BU$3:$CB$9),"")</f>
        <v>1.9907407407407408E-2</v>
      </c>
      <c r="E15" s="11">
        <f>IFERROR(AVERAGE($BU$3:$CB$9),"")</f>
        <v>6.1817129629629635E-3</v>
      </c>
      <c r="F15" s="10">
        <f>IFERROR(COUNT($BU$3:$CB$9),"")</f>
        <v>10</v>
      </c>
    </row>
    <row r="16" spans="1:80">
      <c r="B16" s="12" t="s">
        <v>124</v>
      </c>
      <c r="C16" s="11">
        <f>IFERROR(MIN($I$3:$CB$9),"")</f>
        <v>2.5462962962962961E-4</v>
      </c>
      <c r="D16" s="11">
        <f>IFERROR(MAX($I$3:$CB$9),"")</f>
        <v>0.43253472222222222</v>
      </c>
      <c r="E16" s="11">
        <f>IFERROR(AVERAGE($I$3:$CB$9),"")</f>
        <v>3.483886718749999E-2</v>
      </c>
      <c r="F16" s="10">
        <f>IFERROR(COUNT($I$3:$CB$9),"")</f>
        <v>128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CB78-1D98-4BEF-B696-649B5688BC43}">
  <dimension ref="A1:BU34"/>
  <sheetViews>
    <sheetView workbookViewId="0">
      <pane xSplit="1" ySplit="14" topLeftCell="B15" activePane="bottomRight" state="frozen"/>
      <selection pane="bottomRight"/>
      <selection pane="bottomLeft"/>
      <selection pane="topRight"/>
    </sheetView>
  </sheetViews>
  <sheetFormatPr defaultRowHeight="15"/>
  <cols>
    <col min="1" max="1" width="20.7109375" customWidth="1"/>
    <col min="2" max="73" width="10.7109375" customWidth="1"/>
  </cols>
  <sheetData>
    <row r="1" spans="1:73">
      <c r="A1" s="1" t="s">
        <v>0</v>
      </c>
    </row>
    <row r="2" spans="1:73">
      <c r="A2" s="2" t="s">
        <v>90</v>
      </c>
    </row>
    <row r="4" spans="1:73">
      <c r="A4" s="1" t="s">
        <v>2</v>
      </c>
    </row>
    <row r="5" spans="1:73">
      <c r="A5" t="s">
        <v>3</v>
      </c>
    </row>
    <row r="7" spans="1:73">
      <c r="A7" s="1" t="s">
        <v>4</v>
      </c>
    </row>
    <row r="8" spans="1:73">
      <c r="A8" t="s">
        <v>5</v>
      </c>
    </row>
    <row r="9" spans="1:73">
      <c r="A9" t="s">
        <v>6</v>
      </c>
    </row>
    <row r="11" spans="1:73">
      <c r="A11" t="s">
        <v>7</v>
      </c>
    </row>
    <row r="13" spans="1:73">
      <c r="A13" s="3" t="s">
        <v>2</v>
      </c>
      <c r="B13" s="14">
        <v>43566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8"/>
    </row>
    <row r="14" spans="1:73">
      <c r="A14" s="3" t="s">
        <v>8</v>
      </c>
      <c r="B14" s="4" t="s">
        <v>9</v>
      </c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  <c r="K14" s="4" t="s">
        <v>18</v>
      </c>
      <c r="L14" s="4" t="s">
        <v>19</v>
      </c>
      <c r="M14" s="4" t="s">
        <v>20</v>
      </c>
      <c r="N14" s="4" t="s">
        <v>21</v>
      </c>
      <c r="O14" s="4" t="s">
        <v>22</v>
      </c>
      <c r="P14" s="4" t="s">
        <v>23</v>
      </c>
      <c r="Q14" s="4" t="s">
        <v>24</v>
      </c>
      <c r="R14" s="4" t="s">
        <v>25</v>
      </c>
      <c r="S14" s="4" t="s">
        <v>26</v>
      </c>
      <c r="T14" s="4" t="s">
        <v>27</v>
      </c>
      <c r="U14" s="4" t="s">
        <v>28</v>
      </c>
      <c r="V14" s="4" t="s">
        <v>29</v>
      </c>
      <c r="W14" s="4" t="s">
        <v>30</v>
      </c>
      <c r="X14" s="4" t="s">
        <v>31</v>
      </c>
      <c r="Y14" s="4" t="s">
        <v>32</v>
      </c>
      <c r="Z14" s="4" t="s">
        <v>33</v>
      </c>
      <c r="AA14" s="4" t="s">
        <v>34</v>
      </c>
      <c r="AB14" s="4" t="s">
        <v>35</v>
      </c>
      <c r="AC14" s="4" t="s">
        <v>36</v>
      </c>
      <c r="AD14" s="4" t="s">
        <v>37</v>
      </c>
      <c r="AE14" s="4" t="s">
        <v>38</v>
      </c>
      <c r="AF14" s="4" t="s">
        <v>39</v>
      </c>
      <c r="AG14" s="4" t="s">
        <v>40</v>
      </c>
      <c r="AH14" s="4" t="s">
        <v>41</v>
      </c>
      <c r="AI14" s="4" t="s">
        <v>42</v>
      </c>
      <c r="AJ14" s="4" t="s">
        <v>43</v>
      </c>
      <c r="AK14" s="4" t="s">
        <v>44</v>
      </c>
      <c r="AL14" s="4" t="s">
        <v>45</v>
      </c>
      <c r="AM14" s="4" t="s">
        <v>46</v>
      </c>
      <c r="AN14" s="4" t="s">
        <v>47</v>
      </c>
      <c r="AO14" s="4" t="s">
        <v>48</v>
      </c>
      <c r="AP14" s="4" t="s">
        <v>49</v>
      </c>
      <c r="AQ14" s="4" t="s">
        <v>50</v>
      </c>
      <c r="AR14" s="4" t="s">
        <v>51</v>
      </c>
      <c r="AS14" s="4" t="s">
        <v>52</v>
      </c>
      <c r="AT14" s="4" t="s">
        <v>53</v>
      </c>
      <c r="AU14" s="4" t="s">
        <v>54</v>
      </c>
      <c r="AV14" s="4" t="s">
        <v>55</v>
      </c>
      <c r="AW14" s="4" t="s">
        <v>56</v>
      </c>
      <c r="AX14" s="4" t="s">
        <v>57</v>
      </c>
      <c r="AY14" s="4" t="s">
        <v>58</v>
      </c>
      <c r="AZ14" s="4" t="s">
        <v>59</v>
      </c>
      <c r="BA14" s="4" t="s">
        <v>60</v>
      </c>
      <c r="BB14" s="4" t="s">
        <v>61</v>
      </c>
      <c r="BC14" s="4" t="s">
        <v>62</v>
      </c>
      <c r="BD14" s="4" t="s">
        <v>63</v>
      </c>
      <c r="BE14" s="4" t="s">
        <v>64</v>
      </c>
      <c r="BF14" s="4" t="s">
        <v>65</v>
      </c>
      <c r="BG14" s="4" t="s">
        <v>66</v>
      </c>
      <c r="BH14" s="4" t="s">
        <v>67</v>
      </c>
      <c r="BI14" s="4" t="s">
        <v>68</v>
      </c>
      <c r="BJ14" s="4" t="s">
        <v>69</v>
      </c>
      <c r="BK14" s="4" t="s">
        <v>70</v>
      </c>
      <c r="BL14" s="4" t="s">
        <v>71</v>
      </c>
      <c r="BM14" s="4" t="s">
        <v>72</v>
      </c>
      <c r="BN14" s="4" t="s">
        <v>73</v>
      </c>
      <c r="BO14" s="4" t="s">
        <v>74</v>
      </c>
      <c r="BP14" s="4" t="s">
        <v>75</v>
      </c>
      <c r="BQ14" s="4" t="s">
        <v>76</v>
      </c>
      <c r="BR14" s="4" t="s">
        <v>77</v>
      </c>
      <c r="BS14" s="4" t="s">
        <v>78</v>
      </c>
      <c r="BT14" s="4" t="s">
        <v>79</v>
      </c>
      <c r="BU14" s="13" t="s">
        <v>80</v>
      </c>
    </row>
    <row r="15" spans="1:73">
      <c r="A15" s="3" t="s">
        <v>91</v>
      </c>
      <c r="B15" s="5">
        <v>2</v>
      </c>
      <c r="C15" s="5">
        <v>1</v>
      </c>
      <c r="D15" s="5">
        <v>0</v>
      </c>
      <c r="E15" s="5">
        <v>4</v>
      </c>
      <c r="F15" s="5">
        <v>5</v>
      </c>
      <c r="G15" s="5">
        <v>7</v>
      </c>
      <c r="H15" s="5">
        <v>5</v>
      </c>
      <c r="I15" s="5">
        <v>15</v>
      </c>
      <c r="J15" s="5">
        <v>3</v>
      </c>
      <c r="K15" s="5">
        <v>6</v>
      </c>
      <c r="L15" s="5">
        <v>6</v>
      </c>
      <c r="M15" s="5">
        <v>2</v>
      </c>
      <c r="N15" s="5">
        <v>8</v>
      </c>
      <c r="O15" s="5">
        <v>2</v>
      </c>
      <c r="P15" s="5">
        <v>4</v>
      </c>
      <c r="Q15" s="5">
        <v>6</v>
      </c>
      <c r="R15" s="5">
        <v>11</v>
      </c>
      <c r="S15" s="5">
        <v>14</v>
      </c>
      <c r="T15" s="5">
        <v>8</v>
      </c>
      <c r="U15" s="5">
        <v>8</v>
      </c>
      <c r="V15" s="5">
        <v>9</v>
      </c>
      <c r="W15" s="5">
        <v>10</v>
      </c>
      <c r="X15" s="5">
        <v>13</v>
      </c>
      <c r="Y15" s="5">
        <v>12</v>
      </c>
      <c r="Z15" s="5">
        <v>15</v>
      </c>
      <c r="AA15" s="5">
        <v>13</v>
      </c>
      <c r="AB15" s="5">
        <v>8</v>
      </c>
      <c r="AC15" s="5">
        <v>8</v>
      </c>
      <c r="AD15" s="5">
        <v>6</v>
      </c>
      <c r="AE15" s="5">
        <v>7</v>
      </c>
      <c r="AF15" s="5">
        <v>4</v>
      </c>
      <c r="AG15" s="5">
        <v>17</v>
      </c>
      <c r="AH15" s="5">
        <v>7</v>
      </c>
      <c r="AI15" s="5">
        <v>7</v>
      </c>
      <c r="AJ15" s="5">
        <v>5</v>
      </c>
      <c r="AK15" s="5">
        <v>13</v>
      </c>
      <c r="AL15" s="5">
        <v>10</v>
      </c>
      <c r="AM15" s="5">
        <v>8</v>
      </c>
      <c r="AN15" s="5">
        <v>7</v>
      </c>
      <c r="AO15" s="5">
        <v>5</v>
      </c>
      <c r="AP15" s="5">
        <v>9</v>
      </c>
      <c r="AQ15" s="5">
        <v>13</v>
      </c>
      <c r="AR15" s="5">
        <v>8</v>
      </c>
      <c r="AS15" s="5">
        <v>10</v>
      </c>
      <c r="AT15" s="5">
        <v>5</v>
      </c>
      <c r="AU15" s="5">
        <v>10</v>
      </c>
      <c r="AV15" s="5">
        <v>5</v>
      </c>
      <c r="AW15" s="5">
        <v>7</v>
      </c>
      <c r="AX15" s="5">
        <v>7</v>
      </c>
      <c r="AY15" s="5">
        <v>6</v>
      </c>
      <c r="AZ15" s="5">
        <v>9</v>
      </c>
      <c r="BA15" s="5">
        <v>12</v>
      </c>
      <c r="BB15" s="5">
        <v>18</v>
      </c>
      <c r="BC15" s="5">
        <v>3</v>
      </c>
      <c r="BD15" s="5">
        <v>0</v>
      </c>
      <c r="BE15" s="5">
        <v>5</v>
      </c>
      <c r="BF15" s="5">
        <v>0</v>
      </c>
      <c r="BG15" s="5">
        <v>3</v>
      </c>
      <c r="BH15" s="5">
        <v>2</v>
      </c>
      <c r="BI15" s="5">
        <v>0</v>
      </c>
      <c r="BJ15" s="5">
        <v>4</v>
      </c>
      <c r="BK15" s="5">
        <v>1</v>
      </c>
      <c r="BL15" s="5">
        <v>1</v>
      </c>
      <c r="BM15" s="5">
        <v>3</v>
      </c>
      <c r="BN15" s="5">
        <v>3</v>
      </c>
      <c r="BO15" s="5">
        <v>2</v>
      </c>
      <c r="BP15" s="5">
        <v>0</v>
      </c>
      <c r="BQ15" s="5">
        <v>2</v>
      </c>
      <c r="BR15" s="5">
        <v>2</v>
      </c>
      <c r="BS15" s="5">
        <v>1</v>
      </c>
      <c r="BT15" s="5">
        <v>2</v>
      </c>
      <c r="BU15" s="5">
        <v>2</v>
      </c>
    </row>
    <row r="16" spans="1:73">
      <c r="A16" s="3" t="s">
        <v>92</v>
      </c>
      <c r="B16" s="5">
        <v>4</v>
      </c>
      <c r="C16" s="5">
        <v>2</v>
      </c>
      <c r="D16" s="5">
        <v>3</v>
      </c>
      <c r="E16" s="5">
        <v>1</v>
      </c>
      <c r="F16" s="5">
        <v>6</v>
      </c>
      <c r="G16" s="5">
        <v>6</v>
      </c>
      <c r="H16" s="5">
        <v>11</v>
      </c>
      <c r="I16" s="5">
        <v>7</v>
      </c>
      <c r="J16" s="5">
        <v>5</v>
      </c>
      <c r="K16" s="5">
        <v>4</v>
      </c>
      <c r="L16" s="5">
        <v>6</v>
      </c>
      <c r="M16" s="5">
        <v>8</v>
      </c>
      <c r="N16" s="5">
        <v>7</v>
      </c>
      <c r="O16" s="5">
        <v>10</v>
      </c>
      <c r="P16" s="5">
        <v>9</v>
      </c>
      <c r="Q16" s="5">
        <v>16</v>
      </c>
      <c r="R16" s="5">
        <v>13</v>
      </c>
      <c r="S16" s="5">
        <v>7</v>
      </c>
      <c r="T16" s="5">
        <v>12</v>
      </c>
      <c r="U16" s="5">
        <v>8</v>
      </c>
      <c r="V16" s="5">
        <v>8</v>
      </c>
      <c r="W16" s="5">
        <v>9</v>
      </c>
      <c r="X16" s="5">
        <v>8</v>
      </c>
      <c r="Y16" s="5">
        <v>12</v>
      </c>
      <c r="Z16" s="5">
        <v>16</v>
      </c>
      <c r="AA16" s="5">
        <v>15</v>
      </c>
      <c r="AB16" s="5">
        <v>5</v>
      </c>
      <c r="AC16" s="5">
        <v>9</v>
      </c>
      <c r="AD16" s="5">
        <v>9</v>
      </c>
      <c r="AE16" s="5">
        <v>7</v>
      </c>
      <c r="AF16" s="5">
        <v>5</v>
      </c>
      <c r="AG16" s="5">
        <v>12</v>
      </c>
      <c r="AH16" s="5">
        <v>10</v>
      </c>
      <c r="AI16" s="5">
        <v>5</v>
      </c>
      <c r="AJ16" s="5">
        <v>15</v>
      </c>
      <c r="AK16" s="5">
        <v>10</v>
      </c>
      <c r="AL16" s="5">
        <v>13</v>
      </c>
      <c r="AM16" s="5">
        <v>7</v>
      </c>
      <c r="AN16" s="5">
        <v>8</v>
      </c>
      <c r="AO16" s="5">
        <v>10</v>
      </c>
      <c r="AP16" s="5">
        <v>16</v>
      </c>
      <c r="AQ16" s="5">
        <v>7</v>
      </c>
      <c r="AR16" s="5">
        <v>8</v>
      </c>
      <c r="AS16" s="5">
        <v>6</v>
      </c>
      <c r="AT16" s="5">
        <v>9</v>
      </c>
      <c r="AU16" s="5">
        <v>11</v>
      </c>
      <c r="AV16" s="5">
        <v>13</v>
      </c>
      <c r="AW16" s="5">
        <v>7</v>
      </c>
      <c r="AX16" s="5">
        <v>8</v>
      </c>
      <c r="AY16" s="5">
        <v>8</v>
      </c>
      <c r="AZ16" s="5">
        <v>20</v>
      </c>
      <c r="BA16" s="5">
        <v>18</v>
      </c>
      <c r="BB16" s="5">
        <v>12</v>
      </c>
      <c r="BC16" s="5">
        <v>7</v>
      </c>
      <c r="BD16" s="5">
        <v>6</v>
      </c>
      <c r="BE16" s="5">
        <v>5</v>
      </c>
      <c r="BF16" s="5">
        <v>8</v>
      </c>
      <c r="BG16" s="5">
        <v>8</v>
      </c>
      <c r="BH16" s="5">
        <v>9</v>
      </c>
      <c r="BI16" s="5">
        <v>12</v>
      </c>
      <c r="BJ16" s="5">
        <v>6</v>
      </c>
      <c r="BK16" s="5">
        <v>10</v>
      </c>
      <c r="BL16" s="5">
        <v>13</v>
      </c>
      <c r="BM16" s="5">
        <v>14</v>
      </c>
      <c r="BN16" s="5">
        <v>9</v>
      </c>
      <c r="BO16" s="5">
        <v>12</v>
      </c>
      <c r="BP16" s="5">
        <v>10</v>
      </c>
      <c r="BQ16" s="5">
        <v>7</v>
      </c>
      <c r="BR16" s="5">
        <v>11</v>
      </c>
      <c r="BS16" s="5">
        <v>10</v>
      </c>
      <c r="BT16" s="5">
        <v>12</v>
      </c>
      <c r="BU16" s="5">
        <v>6</v>
      </c>
    </row>
    <row r="17" spans="1:73">
      <c r="A17" s="3" t="s">
        <v>93</v>
      </c>
      <c r="B17" s="5">
        <v>0</v>
      </c>
      <c r="C17" s="5">
        <v>1</v>
      </c>
      <c r="D17" s="5">
        <v>1</v>
      </c>
      <c r="E17" s="5">
        <v>1</v>
      </c>
      <c r="F17" s="5">
        <v>2</v>
      </c>
      <c r="G17" s="5">
        <v>4</v>
      </c>
      <c r="H17" s="5">
        <v>2</v>
      </c>
      <c r="I17" s="5">
        <v>1</v>
      </c>
      <c r="J17" s="5">
        <v>3</v>
      </c>
      <c r="K17" s="5">
        <v>5</v>
      </c>
      <c r="L17" s="5">
        <v>3</v>
      </c>
      <c r="M17" s="5">
        <v>5</v>
      </c>
      <c r="N17" s="5">
        <v>4</v>
      </c>
      <c r="O17" s="5">
        <v>6</v>
      </c>
      <c r="P17" s="5">
        <v>8</v>
      </c>
      <c r="Q17" s="5">
        <v>7</v>
      </c>
      <c r="R17" s="5">
        <v>6</v>
      </c>
      <c r="S17" s="5">
        <v>4</v>
      </c>
      <c r="T17" s="5">
        <v>3</v>
      </c>
      <c r="U17" s="5">
        <v>3</v>
      </c>
      <c r="V17" s="5">
        <v>2</v>
      </c>
      <c r="W17" s="5">
        <v>4</v>
      </c>
      <c r="X17" s="5">
        <v>5</v>
      </c>
      <c r="Y17" s="5">
        <v>3</v>
      </c>
      <c r="Z17" s="5">
        <v>4</v>
      </c>
      <c r="AA17" s="5">
        <v>4</v>
      </c>
      <c r="AB17" s="5">
        <v>1</v>
      </c>
      <c r="AC17" s="5">
        <v>2</v>
      </c>
      <c r="AD17" s="5">
        <v>2</v>
      </c>
      <c r="AE17" s="5">
        <v>3</v>
      </c>
      <c r="AF17" s="5">
        <v>3</v>
      </c>
      <c r="AG17" s="5">
        <v>3</v>
      </c>
      <c r="AH17" s="5">
        <v>3</v>
      </c>
      <c r="AI17" s="5">
        <v>6</v>
      </c>
      <c r="AJ17" s="5">
        <v>4</v>
      </c>
      <c r="AK17" s="5">
        <v>2</v>
      </c>
      <c r="AL17" s="5">
        <v>1</v>
      </c>
      <c r="AM17" s="5">
        <v>3</v>
      </c>
      <c r="AN17" s="5">
        <v>6</v>
      </c>
      <c r="AO17" s="5">
        <v>7</v>
      </c>
      <c r="AP17" s="5">
        <v>5</v>
      </c>
      <c r="AQ17" s="5">
        <v>2</v>
      </c>
      <c r="AR17" s="5">
        <v>5</v>
      </c>
      <c r="AS17" s="5">
        <v>2</v>
      </c>
      <c r="AT17" s="5">
        <v>5</v>
      </c>
      <c r="AU17" s="5">
        <v>3</v>
      </c>
      <c r="AV17" s="5">
        <v>2</v>
      </c>
      <c r="AW17" s="5">
        <v>5</v>
      </c>
      <c r="AX17" s="5">
        <v>1</v>
      </c>
      <c r="AY17" s="5">
        <v>4</v>
      </c>
      <c r="AZ17" s="5">
        <v>8</v>
      </c>
      <c r="BA17" s="5">
        <v>2</v>
      </c>
      <c r="BB17" s="5">
        <v>5</v>
      </c>
      <c r="BC17" s="5">
        <v>5</v>
      </c>
      <c r="BD17" s="5">
        <v>0</v>
      </c>
      <c r="BE17" s="5">
        <v>3</v>
      </c>
      <c r="BF17" s="5">
        <v>5</v>
      </c>
      <c r="BG17" s="5">
        <v>3</v>
      </c>
      <c r="BH17" s="5">
        <v>6</v>
      </c>
      <c r="BI17" s="5">
        <v>2</v>
      </c>
      <c r="BJ17" s="5">
        <v>2</v>
      </c>
      <c r="BK17" s="5">
        <v>2</v>
      </c>
      <c r="BL17" s="5">
        <v>14</v>
      </c>
      <c r="BM17" s="5">
        <v>10</v>
      </c>
      <c r="BN17" s="5">
        <v>8</v>
      </c>
      <c r="BO17" s="5">
        <v>2</v>
      </c>
      <c r="BP17" s="5">
        <v>5</v>
      </c>
      <c r="BQ17" s="5">
        <v>12</v>
      </c>
      <c r="BR17" s="5">
        <v>8</v>
      </c>
      <c r="BS17" s="5">
        <v>7</v>
      </c>
      <c r="BT17" s="5">
        <v>3</v>
      </c>
      <c r="BU17" s="5">
        <v>4</v>
      </c>
    </row>
    <row r="18" spans="1:73">
      <c r="A18" s="3" t="s">
        <v>94</v>
      </c>
      <c r="B18" s="5">
        <v>2</v>
      </c>
      <c r="C18" s="5">
        <v>0</v>
      </c>
      <c r="D18" s="5">
        <v>0</v>
      </c>
      <c r="E18" s="5">
        <v>0</v>
      </c>
      <c r="F18" s="5">
        <v>2</v>
      </c>
      <c r="G18" s="5">
        <v>1</v>
      </c>
      <c r="H18" s="5">
        <v>2</v>
      </c>
      <c r="I18" s="5">
        <v>3</v>
      </c>
      <c r="J18" s="5">
        <v>1</v>
      </c>
      <c r="K18" s="5">
        <v>3</v>
      </c>
      <c r="L18" s="5">
        <v>3</v>
      </c>
      <c r="M18" s="5">
        <v>3</v>
      </c>
      <c r="N18" s="5">
        <v>1</v>
      </c>
      <c r="O18" s="5">
        <v>3</v>
      </c>
      <c r="P18" s="5">
        <v>6</v>
      </c>
      <c r="Q18" s="5">
        <v>1</v>
      </c>
      <c r="R18" s="5">
        <v>3</v>
      </c>
      <c r="S18" s="5">
        <v>4</v>
      </c>
      <c r="T18" s="5">
        <v>2</v>
      </c>
      <c r="U18" s="5">
        <v>10</v>
      </c>
      <c r="V18" s="5">
        <v>3</v>
      </c>
      <c r="W18" s="5">
        <v>1</v>
      </c>
      <c r="X18" s="5">
        <v>3</v>
      </c>
      <c r="Y18" s="5">
        <v>0</v>
      </c>
      <c r="Z18" s="5">
        <v>2</v>
      </c>
      <c r="AA18" s="5">
        <v>2</v>
      </c>
      <c r="AB18" s="5">
        <v>3</v>
      </c>
      <c r="AC18" s="5">
        <v>5</v>
      </c>
      <c r="AD18" s="5">
        <v>6</v>
      </c>
      <c r="AE18" s="5">
        <v>4</v>
      </c>
      <c r="AF18" s="5">
        <v>1</v>
      </c>
      <c r="AG18" s="5">
        <v>2</v>
      </c>
      <c r="AH18" s="5">
        <v>6</v>
      </c>
      <c r="AI18" s="5">
        <v>7</v>
      </c>
      <c r="AJ18" s="5">
        <v>3</v>
      </c>
      <c r="AK18" s="5">
        <v>2</v>
      </c>
      <c r="AL18" s="5">
        <v>4</v>
      </c>
      <c r="AM18" s="5">
        <v>1</v>
      </c>
      <c r="AN18" s="5">
        <v>7</v>
      </c>
      <c r="AO18" s="5">
        <v>5</v>
      </c>
      <c r="AP18" s="5">
        <v>2</v>
      </c>
      <c r="AQ18" s="5">
        <v>1</v>
      </c>
      <c r="AR18" s="5">
        <v>4</v>
      </c>
      <c r="AS18" s="5">
        <v>7</v>
      </c>
      <c r="AT18" s="5">
        <v>2</v>
      </c>
      <c r="AU18" s="5">
        <v>2</v>
      </c>
      <c r="AV18" s="5">
        <v>1</v>
      </c>
      <c r="AW18" s="5">
        <v>1</v>
      </c>
      <c r="AX18" s="5">
        <v>1</v>
      </c>
      <c r="AY18" s="5">
        <v>1</v>
      </c>
      <c r="AZ18" s="5">
        <v>2</v>
      </c>
      <c r="BA18" s="5">
        <v>4</v>
      </c>
      <c r="BB18" s="5">
        <v>1</v>
      </c>
      <c r="BC18" s="5">
        <v>4</v>
      </c>
      <c r="BD18" s="5">
        <v>1</v>
      </c>
      <c r="BE18" s="5">
        <v>2</v>
      </c>
      <c r="BF18" s="5">
        <v>2</v>
      </c>
      <c r="BG18" s="5">
        <v>2</v>
      </c>
      <c r="BH18" s="5">
        <v>0</v>
      </c>
      <c r="BI18" s="5">
        <v>0</v>
      </c>
      <c r="BJ18" s="5">
        <v>2</v>
      </c>
      <c r="BK18" s="5">
        <v>2</v>
      </c>
      <c r="BL18" s="5">
        <v>5</v>
      </c>
      <c r="BM18" s="5">
        <v>0</v>
      </c>
      <c r="BN18" s="5">
        <v>2</v>
      </c>
      <c r="BO18" s="5">
        <v>2</v>
      </c>
      <c r="BP18" s="5">
        <v>0</v>
      </c>
      <c r="BQ18" s="5">
        <v>1</v>
      </c>
      <c r="BR18" s="5">
        <v>0</v>
      </c>
      <c r="BS18" s="5">
        <v>2</v>
      </c>
      <c r="BT18" s="5">
        <v>0</v>
      </c>
      <c r="BU18" s="5">
        <v>0</v>
      </c>
    </row>
    <row r="19" spans="1:73">
      <c r="A19" s="3" t="s">
        <v>95</v>
      </c>
      <c r="B19" s="5">
        <v>1</v>
      </c>
      <c r="C19" s="5">
        <v>0</v>
      </c>
      <c r="D19" s="5">
        <v>0</v>
      </c>
      <c r="E19" s="5">
        <v>5</v>
      </c>
      <c r="F19" s="5">
        <v>6</v>
      </c>
      <c r="G19" s="5">
        <v>2</v>
      </c>
      <c r="H19" s="5">
        <v>5</v>
      </c>
      <c r="I19" s="5">
        <v>0</v>
      </c>
      <c r="J19" s="5">
        <v>1</v>
      </c>
      <c r="K19" s="5">
        <v>4</v>
      </c>
      <c r="L19" s="5">
        <v>5</v>
      </c>
      <c r="M19" s="5">
        <v>2</v>
      </c>
      <c r="N19" s="5">
        <v>5</v>
      </c>
      <c r="O19" s="5">
        <v>4</v>
      </c>
      <c r="P19" s="5">
        <v>7</v>
      </c>
      <c r="Q19" s="5">
        <v>7</v>
      </c>
      <c r="R19" s="5">
        <v>7</v>
      </c>
      <c r="S19" s="5">
        <v>6</v>
      </c>
      <c r="T19" s="5">
        <v>6</v>
      </c>
      <c r="U19" s="5">
        <v>10</v>
      </c>
      <c r="V19" s="5">
        <v>5</v>
      </c>
      <c r="W19" s="5">
        <v>8</v>
      </c>
      <c r="X19" s="5">
        <v>10</v>
      </c>
      <c r="Y19" s="5">
        <v>6</v>
      </c>
      <c r="Z19" s="5">
        <v>1</v>
      </c>
      <c r="AA19" s="5">
        <v>5</v>
      </c>
      <c r="AB19" s="5">
        <v>11</v>
      </c>
      <c r="AC19" s="5">
        <v>6</v>
      </c>
      <c r="AD19" s="5">
        <v>3</v>
      </c>
      <c r="AE19" s="5">
        <v>6</v>
      </c>
      <c r="AF19" s="5">
        <v>3</v>
      </c>
      <c r="AG19" s="5">
        <v>6</v>
      </c>
      <c r="AH19" s="5">
        <v>4</v>
      </c>
      <c r="AI19" s="5">
        <v>8</v>
      </c>
      <c r="AJ19" s="5">
        <v>3</v>
      </c>
      <c r="AK19" s="5">
        <v>7</v>
      </c>
      <c r="AL19" s="5">
        <v>3</v>
      </c>
      <c r="AM19" s="5">
        <v>6</v>
      </c>
      <c r="AN19" s="5">
        <v>17</v>
      </c>
      <c r="AO19" s="5">
        <v>8</v>
      </c>
      <c r="AP19" s="5">
        <v>15</v>
      </c>
      <c r="AQ19" s="5">
        <v>9</v>
      </c>
      <c r="AR19" s="5">
        <v>8</v>
      </c>
      <c r="AS19" s="5">
        <v>6</v>
      </c>
      <c r="AT19" s="5">
        <v>3</v>
      </c>
      <c r="AU19" s="5">
        <v>13</v>
      </c>
      <c r="AV19" s="5">
        <v>7</v>
      </c>
      <c r="AW19" s="5">
        <v>9</v>
      </c>
      <c r="AX19" s="5">
        <v>7</v>
      </c>
      <c r="AY19" s="5">
        <v>8</v>
      </c>
      <c r="AZ19" s="5">
        <v>16</v>
      </c>
      <c r="BA19" s="5">
        <v>9</v>
      </c>
      <c r="BB19" s="5">
        <v>9</v>
      </c>
      <c r="BC19" s="5">
        <v>11</v>
      </c>
      <c r="BD19" s="5">
        <v>3</v>
      </c>
      <c r="BE19" s="5">
        <v>9</v>
      </c>
      <c r="BF19" s="5">
        <v>8</v>
      </c>
      <c r="BG19" s="5">
        <v>2</v>
      </c>
      <c r="BH19" s="5">
        <v>10</v>
      </c>
      <c r="BI19" s="5">
        <v>6</v>
      </c>
      <c r="BJ19" s="5">
        <v>6</v>
      </c>
      <c r="BK19" s="5">
        <v>16</v>
      </c>
      <c r="BL19" s="5">
        <v>11</v>
      </c>
      <c r="BM19" s="5">
        <v>7</v>
      </c>
      <c r="BN19" s="5">
        <v>4</v>
      </c>
      <c r="BO19" s="5">
        <v>9</v>
      </c>
      <c r="BP19" s="5">
        <v>7</v>
      </c>
      <c r="BQ19" s="5">
        <v>17</v>
      </c>
      <c r="BR19" s="5">
        <v>8</v>
      </c>
      <c r="BS19" s="5">
        <v>8</v>
      </c>
      <c r="BT19" s="5">
        <v>9</v>
      </c>
      <c r="BU19" s="5">
        <v>5</v>
      </c>
    </row>
    <row r="20" spans="1:73">
      <c r="A20" s="3" t="s">
        <v>96</v>
      </c>
      <c r="B20" s="5">
        <v>0</v>
      </c>
      <c r="C20" s="5">
        <v>0</v>
      </c>
      <c r="D20" s="5">
        <v>0</v>
      </c>
      <c r="E20" s="5">
        <v>2</v>
      </c>
      <c r="F20" s="5">
        <v>1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1</v>
      </c>
      <c r="Q20" s="5">
        <v>1</v>
      </c>
      <c r="R20" s="5">
        <v>2</v>
      </c>
      <c r="S20" s="5">
        <v>5</v>
      </c>
      <c r="T20" s="5">
        <v>5</v>
      </c>
      <c r="U20" s="5">
        <v>1</v>
      </c>
      <c r="V20" s="5">
        <v>2</v>
      </c>
      <c r="W20" s="5">
        <v>3</v>
      </c>
      <c r="X20" s="5">
        <v>0</v>
      </c>
      <c r="Y20" s="5">
        <v>1</v>
      </c>
      <c r="Z20" s="5">
        <v>3</v>
      </c>
      <c r="AA20" s="5">
        <v>2</v>
      </c>
      <c r="AB20" s="5">
        <v>1</v>
      </c>
      <c r="AC20" s="5">
        <v>2</v>
      </c>
      <c r="AD20" s="5">
        <v>3</v>
      </c>
      <c r="AE20" s="5">
        <v>0</v>
      </c>
      <c r="AF20" s="5">
        <v>4</v>
      </c>
      <c r="AG20" s="5">
        <v>2</v>
      </c>
      <c r="AH20" s="5">
        <v>5</v>
      </c>
      <c r="AI20" s="5">
        <v>2</v>
      </c>
      <c r="AJ20" s="5">
        <v>2</v>
      </c>
      <c r="AK20" s="5">
        <v>1</v>
      </c>
      <c r="AL20" s="5">
        <v>3</v>
      </c>
      <c r="AM20" s="5">
        <v>2</v>
      </c>
      <c r="AN20" s="5">
        <v>1</v>
      </c>
      <c r="AO20" s="5">
        <v>2</v>
      </c>
      <c r="AP20" s="5">
        <v>0</v>
      </c>
      <c r="AQ20" s="5">
        <v>1</v>
      </c>
      <c r="AR20" s="5">
        <v>1</v>
      </c>
      <c r="AS20" s="5">
        <v>2</v>
      </c>
      <c r="AT20" s="5">
        <v>1</v>
      </c>
      <c r="AU20" s="5">
        <v>1</v>
      </c>
      <c r="AV20" s="5">
        <v>4</v>
      </c>
      <c r="AW20" s="5">
        <v>1</v>
      </c>
      <c r="AX20" s="5">
        <v>3</v>
      </c>
      <c r="AY20" s="5">
        <v>1</v>
      </c>
      <c r="AZ20" s="5">
        <v>2</v>
      </c>
      <c r="BA20" s="5">
        <v>0</v>
      </c>
      <c r="BB20" s="5">
        <v>5</v>
      </c>
      <c r="BC20" s="5">
        <v>3</v>
      </c>
      <c r="BD20" s="5">
        <v>1</v>
      </c>
      <c r="BE20" s="5">
        <v>1</v>
      </c>
      <c r="BF20" s="5">
        <v>0</v>
      </c>
      <c r="BG20" s="5">
        <v>1</v>
      </c>
      <c r="BH20" s="5">
        <v>0</v>
      </c>
      <c r="BI20" s="5">
        <v>1</v>
      </c>
      <c r="BJ20" s="5">
        <v>2</v>
      </c>
      <c r="BK20" s="5">
        <v>1</v>
      </c>
      <c r="BL20" s="5">
        <v>1</v>
      </c>
      <c r="BM20" s="5">
        <v>1</v>
      </c>
      <c r="BN20" s="5">
        <v>1</v>
      </c>
      <c r="BO20" s="5">
        <v>0</v>
      </c>
      <c r="BP20" s="5">
        <v>1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</row>
    <row r="21" spans="1:73">
      <c r="A21" s="3" t="s">
        <v>97</v>
      </c>
      <c r="B21" s="5">
        <v>0</v>
      </c>
      <c r="C21" s="5">
        <v>1</v>
      </c>
      <c r="D21" s="5">
        <v>2</v>
      </c>
      <c r="E21" s="5">
        <v>0</v>
      </c>
      <c r="F21" s="5">
        <v>0</v>
      </c>
      <c r="G21" s="5">
        <v>1</v>
      </c>
      <c r="H21" s="5">
        <v>2</v>
      </c>
      <c r="I21" s="5">
        <v>2</v>
      </c>
      <c r="J21" s="5">
        <v>1</v>
      </c>
      <c r="K21" s="5">
        <v>0</v>
      </c>
      <c r="L21" s="5">
        <v>3</v>
      </c>
      <c r="M21" s="5">
        <v>0</v>
      </c>
      <c r="N21" s="5">
        <v>0</v>
      </c>
      <c r="O21" s="5">
        <v>2</v>
      </c>
      <c r="P21" s="5">
        <v>1</v>
      </c>
      <c r="Q21" s="5">
        <v>1</v>
      </c>
      <c r="R21" s="5">
        <v>3</v>
      </c>
      <c r="S21" s="5">
        <v>1</v>
      </c>
      <c r="T21" s="5">
        <v>2</v>
      </c>
      <c r="U21" s="5">
        <v>3</v>
      </c>
      <c r="V21" s="5">
        <v>3</v>
      </c>
      <c r="W21" s="5">
        <v>1</v>
      </c>
      <c r="X21" s="5">
        <v>1</v>
      </c>
      <c r="Y21" s="5">
        <v>1</v>
      </c>
      <c r="Z21" s="5">
        <v>0</v>
      </c>
      <c r="AA21" s="5">
        <v>2</v>
      </c>
      <c r="AB21" s="5">
        <v>1</v>
      </c>
      <c r="AC21" s="5">
        <v>0</v>
      </c>
      <c r="AD21" s="5">
        <v>0</v>
      </c>
      <c r="AE21" s="5">
        <v>4</v>
      </c>
      <c r="AF21" s="5">
        <v>0</v>
      </c>
      <c r="AG21" s="5">
        <v>2</v>
      </c>
      <c r="AH21" s="5">
        <v>1</v>
      </c>
      <c r="AI21" s="5">
        <v>0</v>
      </c>
      <c r="AJ21" s="5">
        <v>0</v>
      </c>
      <c r="AK21" s="5">
        <v>2</v>
      </c>
      <c r="AL21" s="5">
        <v>1</v>
      </c>
      <c r="AM21" s="5">
        <v>3</v>
      </c>
      <c r="AN21" s="5">
        <v>0</v>
      </c>
      <c r="AO21" s="5">
        <v>3</v>
      </c>
      <c r="AP21" s="5">
        <v>0</v>
      </c>
      <c r="AQ21" s="5">
        <v>1</v>
      </c>
      <c r="AR21" s="5">
        <v>0</v>
      </c>
      <c r="AS21" s="5">
        <v>1</v>
      </c>
      <c r="AT21" s="5">
        <v>1</v>
      </c>
      <c r="AU21" s="5">
        <v>1</v>
      </c>
      <c r="AV21" s="5">
        <v>2</v>
      </c>
      <c r="AW21" s="5">
        <v>1</v>
      </c>
      <c r="AX21" s="5">
        <v>0</v>
      </c>
      <c r="AY21" s="5">
        <v>3</v>
      </c>
      <c r="AZ21" s="5">
        <v>3</v>
      </c>
      <c r="BA21" s="5">
        <v>2</v>
      </c>
      <c r="BB21" s="5">
        <v>2</v>
      </c>
      <c r="BC21" s="5">
        <v>1</v>
      </c>
      <c r="BD21" s="5">
        <v>3</v>
      </c>
      <c r="BE21" s="5">
        <v>1</v>
      </c>
      <c r="BF21" s="5">
        <v>0</v>
      </c>
      <c r="BG21" s="5">
        <v>3</v>
      </c>
      <c r="BH21" s="5">
        <v>2</v>
      </c>
      <c r="BI21" s="5">
        <v>3</v>
      </c>
      <c r="BJ21" s="5">
        <v>3</v>
      </c>
      <c r="BK21" s="5">
        <v>6</v>
      </c>
      <c r="BL21" s="5">
        <v>0</v>
      </c>
      <c r="BM21" s="5">
        <v>3</v>
      </c>
      <c r="BN21" s="5">
        <v>2</v>
      </c>
      <c r="BO21" s="5">
        <v>3</v>
      </c>
      <c r="BP21" s="5">
        <v>0</v>
      </c>
      <c r="BQ21" s="5">
        <v>4</v>
      </c>
      <c r="BR21" s="5">
        <v>1</v>
      </c>
      <c r="BS21" s="5">
        <v>1</v>
      </c>
      <c r="BT21" s="5">
        <v>0</v>
      </c>
      <c r="BU21" s="5">
        <v>3</v>
      </c>
    </row>
    <row r="22" spans="1:73">
      <c r="A22" s="3" t="s">
        <v>98</v>
      </c>
      <c r="B22" s="5">
        <v>0</v>
      </c>
      <c r="C22" s="5">
        <v>1</v>
      </c>
      <c r="D22" s="5">
        <v>3</v>
      </c>
      <c r="E22" s="5">
        <v>0</v>
      </c>
      <c r="F22" s="5">
        <v>2</v>
      </c>
      <c r="G22" s="5">
        <v>2</v>
      </c>
      <c r="H22" s="5">
        <v>2</v>
      </c>
      <c r="I22" s="5">
        <v>0</v>
      </c>
      <c r="J22" s="5">
        <v>1</v>
      </c>
      <c r="K22" s="5">
        <v>0</v>
      </c>
      <c r="L22" s="5">
        <v>0</v>
      </c>
      <c r="M22" s="5">
        <v>1</v>
      </c>
      <c r="N22" s="5">
        <v>1</v>
      </c>
      <c r="O22" s="5">
        <v>2</v>
      </c>
      <c r="P22" s="5">
        <v>0</v>
      </c>
      <c r="Q22" s="5">
        <v>0</v>
      </c>
      <c r="R22" s="5">
        <v>1</v>
      </c>
      <c r="S22" s="5">
        <v>0</v>
      </c>
      <c r="T22" s="5">
        <v>3</v>
      </c>
      <c r="U22" s="5">
        <v>2</v>
      </c>
      <c r="V22" s="5">
        <v>0</v>
      </c>
      <c r="W22" s="5">
        <v>0</v>
      </c>
      <c r="X22" s="5">
        <v>2</v>
      </c>
      <c r="Y22" s="5">
        <v>1</v>
      </c>
      <c r="Z22" s="5">
        <v>0</v>
      </c>
      <c r="AA22" s="5">
        <v>1</v>
      </c>
      <c r="AB22" s="5">
        <v>0</v>
      </c>
      <c r="AC22" s="5">
        <v>2</v>
      </c>
      <c r="AD22" s="5">
        <v>0</v>
      </c>
      <c r="AE22" s="5">
        <v>4</v>
      </c>
      <c r="AF22" s="5">
        <v>0</v>
      </c>
      <c r="AG22" s="5">
        <v>1</v>
      </c>
      <c r="AH22" s="5">
        <v>4</v>
      </c>
      <c r="AI22" s="5">
        <v>1</v>
      </c>
      <c r="AJ22" s="5">
        <v>1</v>
      </c>
      <c r="AK22" s="5">
        <v>1</v>
      </c>
      <c r="AL22" s="5">
        <v>2</v>
      </c>
      <c r="AM22" s="5">
        <v>2</v>
      </c>
      <c r="AN22" s="5">
        <v>0</v>
      </c>
      <c r="AO22" s="5">
        <v>1</v>
      </c>
      <c r="AP22" s="5">
        <v>2</v>
      </c>
      <c r="AQ22" s="5">
        <v>0</v>
      </c>
      <c r="AR22" s="5">
        <v>1</v>
      </c>
      <c r="AS22" s="5">
        <v>0</v>
      </c>
      <c r="AT22" s="5">
        <v>0</v>
      </c>
      <c r="AU22" s="5">
        <v>3</v>
      </c>
      <c r="AV22" s="5">
        <v>3</v>
      </c>
      <c r="AW22" s="5">
        <v>1</v>
      </c>
      <c r="AX22" s="5">
        <v>0</v>
      </c>
      <c r="AY22" s="5">
        <v>2</v>
      </c>
      <c r="AZ22" s="5">
        <v>1</v>
      </c>
      <c r="BA22" s="5">
        <v>2</v>
      </c>
      <c r="BB22" s="5">
        <v>5</v>
      </c>
      <c r="BC22" s="5">
        <v>0</v>
      </c>
      <c r="BD22" s="5">
        <v>1</v>
      </c>
      <c r="BE22" s="5">
        <v>0</v>
      </c>
      <c r="BF22" s="5">
        <v>1</v>
      </c>
      <c r="BG22" s="5">
        <v>2</v>
      </c>
      <c r="BH22" s="5">
        <v>2</v>
      </c>
      <c r="BI22" s="5">
        <v>1</v>
      </c>
      <c r="BJ22" s="5">
        <v>2</v>
      </c>
      <c r="BK22" s="5">
        <v>2</v>
      </c>
      <c r="BL22" s="5">
        <v>4</v>
      </c>
      <c r="BM22" s="5">
        <v>3</v>
      </c>
      <c r="BN22" s="5">
        <v>9</v>
      </c>
      <c r="BO22" s="5">
        <v>2</v>
      </c>
      <c r="BP22" s="5">
        <v>3</v>
      </c>
      <c r="BQ22" s="5">
        <v>3</v>
      </c>
      <c r="BR22" s="5">
        <v>1</v>
      </c>
      <c r="BS22" s="5">
        <v>0</v>
      </c>
      <c r="BT22" s="5">
        <v>3</v>
      </c>
      <c r="BU22" s="5">
        <v>0</v>
      </c>
    </row>
    <row r="23" spans="1:73">
      <c r="A23" s="3" t="s">
        <v>99</v>
      </c>
      <c r="B23" s="5">
        <v>0</v>
      </c>
      <c r="C23" s="5">
        <v>0</v>
      </c>
      <c r="D23" s="5">
        <v>0</v>
      </c>
      <c r="E23" s="5">
        <v>1</v>
      </c>
      <c r="F23" s="5">
        <v>2</v>
      </c>
      <c r="G23" s="5">
        <v>0</v>
      </c>
      <c r="H23" s="5">
        <v>0</v>
      </c>
      <c r="I23" s="5">
        <v>2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1</v>
      </c>
      <c r="AF23" s="5">
        <v>1</v>
      </c>
      <c r="AG23" s="5">
        <v>0</v>
      </c>
      <c r="AH23" s="5">
        <v>0</v>
      </c>
      <c r="AI23" s="5">
        <v>1</v>
      </c>
      <c r="AJ23" s="5">
        <v>0</v>
      </c>
      <c r="AK23" s="5">
        <v>0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1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1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1</v>
      </c>
      <c r="BL23" s="5">
        <v>1</v>
      </c>
      <c r="BM23" s="5">
        <v>0</v>
      </c>
      <c r="BN23" s="5">
        <v>3</v>
      </c>
      <c r="BO23" s="5">
        <v>0</v>
      </c>
      <c r="BP23" s="5">
        <v>1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</row>
    <row r="24" spans="1:73">
      <c r="A24" s="3" t="s">
        <v>100</v>
      </c>
      <c r="B24" s="5">
        <v>0</v>
      </c>
      <c r="C24" s="5">
        <v>0</v>
      </c>
      <c r="D24" s="5">
        <v>1</v>
      </c>
      <c r="E24" s="5">
        <v>0</v>
      </c>
      <c r="F24" s="5">
        <v>0</v>
      </c>
      <c r="G24" s="5">
        <v>2</v>
      </c>
      <c r="H24" s="5">
        <v>0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>
        <v>3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1</v>
      </c>
      <c r="W24" s="5">
        <v>1</v>
      </c>
      <c r="X24" s="5">
        <v>0</v>
      </c>
      <c r="Y24" s="5">
        <v>0</v>
      </c>
      <c r="Z24" s="5">
        <v>1</v>
      </c>
      <c r="AA24" s="5">
        <v>1</v>
      </c>
      <c r="AB24" s="5">
        <v>1</v>
      </c>
      <c r="AC24" s="5">
        <v>1</v>
      </c>
      <c r="AD24" s="5">
        <v>1</v>
      </c>
      <c r="AE24" s="5">
        <v>0</v>
      </c>
      <c r="AF24" s="5">
        <v>1</v>
      </c>
      <c r="AG24" s="5">
        <v>0</v>
      </c>
      <c r="AH24" s="5">
        <v>4</v>
      </c>
      <c r="AI24" s="5">
        <v>0</v>
      </c>
      <c r="AJ24" s="5">
        <v>3</v>
      </c>
      <c r="AK24" s="5">
        <v>1</v>
      </c>
      <c r="AL24" s="5">
        <v>1</v>
      </c>
      <c r="AM24" s="5">
        <v>0</v>
      </c>
      <c r="AN24" s="5">
        <v>2</v>
      </c>
      <c r="AO24" s="5">
        <v>0</v>
      </c>
      <c r="AP24" s="5">
        <v>2</v>
      </c>
      <c r="AQ24" s="5">
        <v>0</v>
      </c>
      <c r="AR24" s="5">
        <v>0</v>
      </c>
      <c r="AS24" s="5">
        <v>1</v>
      </c>
      <c r="AT24" s="5">
        <v>1</v>
      </c>
      <c r="AU24" s="5">
        <v>0</v>
      </c>
      <c r="AV24" s="5">
        <v>4</v>
      </c>
      <c r="AW24" s="5">
        <v>2</v>
      </c>
      <c r="AX24" s="5">
        <v>0</v>
      </c>
      <c r="AY24" s="5">
        <v>1</v>
      </c>
      <c r="AZ24" s="5">
        <v>1</v>
      </c>
      <c r="BA24" s="5">
        <v>0</v>
      </c>
      <c r="BB24" s="5">
        <v>2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2</v>
      </c>
      <c r="BK24" s="5">
        <v>0</v>
      </c>
      <c r="BL24" s="5">
        <v>2</v>
      </c>
      <c r="BM24" s="5">
        <v>2</v>
      </c>
      <c r="BN24" s="5">
        <v>0</v>
      </c>
      <c r="BO24" s="5">
        <v>0</v>
      </c>
      <c r="BP24" s="5">
        <v>0</v>
      </c>
      <c r="BQ24" s="5">
        <v>1</v>
      </c>
      <c r="BR24" s="5">
        <v>2</v>
      </c>
      <c r="BS24" s="5">
        <v>1</v>
      </c>
      <c r="BT24" s="5">
        <v>1</v>
      </c>
      <c r="BU24" s="5">
        <v>2</v>
      </c>
    </row>
    <row r="25" spans="1:73">
      <c r="A25" s="3" t="s">
        <v>101</v>
      </c>
      <c r="B25" s="5">
        <v>0</v>
      </c>
      <c r="C25" s="5">
        <v>1</v>
      </c>
      <c r="D25" s="5">
        <v>0</v>
      </c>
      <c r="E25" s="5">
        <v>0</v>
      </c>
      <c r="F25" s="5">
        <v>1</v>
      </c>
      <c r="G25" s="5">
        <v>1</v>
      </c>
      <c r="H25" s="5">
        <v>1</v>
      </c>
      <c r="I25" s="5">
        <v>0</v>
      </c>
      <c r="J25" s="5">
        <v>5</v>
      </c>
      <c r="K25" s="5">
        <v>2</v>
      </c>
      <c r="L25" s="5">
        <v>2</v>
      </c>
      <c r="M25" s="5">
        <v>0</v>
      </c>
      <c r="N25" s="5">
        <v>1</v>
      </c>
      <c r="O25" s="5">
        <v>1</v>
      </c>
      <c r="P25" s="5">
        <v>0</v>
      </c>
      <c r="Q25" s="5">
        <v>6</v>
      </c>
      <c r="R25" s="5">
        <v>5</v>
      </c>
      <c r="S25" s="5">
        <v>5</v>
      </c>
      <c r="T25" s="5">
        <v>3</v>
      </c>
      <c r="U25" s="5">
        <v>2</v>
      </c>
      <c r="V25" s="5">
        <v>3</v>
      </c>
      <c r="W25" s="5">
        <v>2</v>
      </c>
      <c r="X25" s="5">
        <v>3</v>
      </c>
      <c r="Y25" s="5">
        <v>1</v>
      </c>
      <c r="Z25" s="5">
        <v>2</v>
      </c>
      <c r="AA25" s="5">
        <v>1</v>
      </c>
      <c r="AB25" s="5">
        <v>2</v>
      </c>
      <c r="AC25" s="5">
        <v>5</v>
      </c>
      <c r="AD25" s="5">
        <v>0</v>
      </c>
      <c r="AE25" s="5">
        <v>6</v>
      </c>
      <c r="AF25" s="5">
        <v>1</v>
      </c>
      <c r="AG25" s="5">
        <v>2</v>
      </c>
      <c r="AH25" s="5">
        <v>4</v>
      </c>
      <c r="AI25" s="5">
        <v>6</v>
      </c>
      <c r="AJ25" s="5">
        <v>1</v>
      </c>
      <c r="AK25" s="5">
        <v>1</v>
      </c>
      <c r="AL25" s="5">
        <v>3</v>
      </c>
      <c r="AM25" s="5">
        <v>2</v>
      </c>
      <c r="AN25" s="5">
        <v>1</v>
      </c>
      <c r="AO25" s="5">
        <v>1</v>
      </c>
      <c r="AP25" s="5">
        <v>2</v>
      </c>
      <c r="AQ25" s="5">
        <v>0</v>
      </c>
      <c r="AR25" s="5">
        <v>4</v>
      </c>
      <c r="AS25" s="5">
        <v>1</v>
      </c>
      <c r="AT25" s="5">
        <v>0</v>
      </c>
      <c r="AU25" s="5">
        <v>3</v>
      </c>
      <c r="AV25" s="5">
        <v>2</v>
      </c>
      <c r="AW25" s="5">
        <v>2</v>
      </c>
      <c r="AX25" s="5">
        <v>4</v>
      </c>
      <c r="AY25" s="5">
        <v>3</v>
      </c>
      <c r="AZ25" s="5">
        <v>3</v>
      </c>
      <c r="BA25" s="5">
        <v>2</v>
      </c>
      <c r="BB25" s="5">
        <v>5</v>
      </c>
      <c r="BC25" s="5">
        <v>1</v>
      </c>
      <c r="BD25" s="5">
        <v>0</v>
      </c>
      <c r="BE25" s="5">
        <v>0</v>
      </c>
      <c r="BF25" s="5">
        <v>1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1</v>
      </c>
      <c r="BN25" s="5">
        <v>0</v>
      </c>
      <c r="BO25" s="5">
        <v>0</v>
      </c>
      <c r="BP25" s="5">
        <v>0</v>
      </c>
      <c r="BQ25" s="5">
        <v>2</v>
      </c>
      <c r="BR25" s="5">
        <v>0</v>
      </c>
      <c r="BS25" s="5">
        <v>0</v>
      </c>
      <c r="BT25" s="5">
        <v>0</v>
      </c>
      <c r="BU25" s="5">
        <v>1</v>
      </c>
    </row>
    <row r="26" spans="1:73">
      <c r="A26" s="3" t="s">
        <v>102</v>
      </c>
      <c r="B26" s="5">
        <v>0</v>
      </c>
      <c r="C26" s="5">
        <v>2</v>
      </c>
      <c r="D26" s="5">
        <v>0</v>
      </c>
      <c r="E26" s="5">
        <v>2</v>
      </c>
      <c r="F26" s="5">
        <v>2</v>
      </c>
      <c r="G26" s="5">
        <v>1</v>
      </c>
      <c r="H26" s="5">
        <v>1</v>
      </c>
      <c r="I26" s="5">
        <v>0</v>
      </c>
      <c r="J26" s="5">
        <v>4</v>
      </c>
      <c r="K26" s="5">
        <v>2</v>
      </c>
      <c r="L26" s="5">
        <v>2</v>
      </c>
      <c r="M26" s="5">
        <v>1</v>
      </c>
      <c r="N26" s="5">
        <v>2</v>
      </c>
      <c r="O26" s="5">
        <v>4</v>
      </c>
      <c r="P26" s="5">
        <v>2</v>
      </c>
      <c r="Q26" s="5">
        <v>7</v>
      </c>
      <c r="R26" s="5">
        <v>2</v>
      </c>
      <c r="S26" s="5">
        <v>5</v>
      </c>
      <c r="T26" s="5">
        <v>2</v>
      </c>
      <c r="U26" s="5">
        <v>2</v>
      </c>
      <c r="V26" s="5">
        <v>1</v>
      </c>
      <c r="W26" s="5">
        <v>1</v>
      </c>
      <c r="X26" s="5">
        <v>1</v>
      </c>
      <c r="Y26" s="5">
        <v>2</v>
      </c>
      <c r="Z26" s="5">
        <v>4</v>
      </c>
      <c r="AA26" s="5">
        <v>1</v>
      </c>
      <c r="AB26" s="5">
        <v>3</v>
      </c>
      <c r="AC26" s="5">
        <v>1</v>
      </c>
      <c r="AD26" s="5">
        <v>3</v>
      </c>
      <c r="AE26" s="5">
        <v>1</v>
      </c>
      <c r="AF26" s="5">
        <v>1</v>
      </c>
      <c r="AG26" s="5">
        <v>3</v>
      </c>
      <c r="AH26" s="5">
        <v>2</v>
      </c>
      <c r="AI26" s="5">
        <v>3</v>
      </c>
      <c r="AJ26" s="5">
        <v>2</v>
      </c>
      <c r="AK26" s="5">
        <v>1</v>
      </c>
      <c r="AL26" s="5">
        <v>1</v>
      </c>
      <c r="AM26" s="5">
        <v>0</v>
      </c>
      <c r="AN26" s="5">
        <v>1</v>
      </c>
      <c r="AO26" s="5">
        <v>2</v>
      </c>
      <c r="AP26" s="5">
        <v>4</v>
      </c>
      <c r="AQ26" s="5">
        <v>1</v>
      </c>
      <c r="AR26" s="5">
        <v>0</v>
      </c>
      <c r="AS26" s="5">
        <v>3</v>
      </c>
      <c r="AT26" s="5">
        <v>1</v>
      </c>
      <c r="AU26" s="5">
        <v>2</v>
      </c>
      <c r="AV26" s="5">
        <v>4</v>
      </c>
      <c r="AW26" s="5">
        <v>1</v>
      </c>
      <c r="AX26" s="5">
        <v>1</v>
      </c>
      <c r="AY26" s="5">
        <v>2</v>
      </c>
      <c r="AZ26" s="5">
        <v>1</v>
      </c>
      <c r="BA26" s="5">
        <v>2</v>
      </c>
      <c r="BB26" s="5">
        <v>2</v>
      </c>
      <c r="BC26" s="5">
        <v>1</v>
      </c>
      <c r="BD26" s="5">
        <v>3</v>
      </c>
      <c r="BE26" s="5">
        <v>1</v>
      </c>
      <c r="BF26" s="5">
        <v>4</v>
      </c>
      <c r="BG26" s="5">
        <v>3</v>
      </c>
      <c r="BH26" s="5">
        <v>1</v>
      </c>
      <c r="BI26" s="5">
        <v>3</v>
      </c>
      <c r="BJ26" s="5">
        <v>2</v>
      </c>
      <c r="BK26" s="5">
        <v>2</v>
      </c>
      <c r="BL26" s="5">
        <v>3</v>
      </c>
      <c r="BM26" s="5">
        <v>3</v>
      </c>
      <c r="BN26" s="5">
        <v>4</v>
      </c>
      <c r="BO26" s="5">
        <v>3</v>
      </c>
      <c r="BP26" s="5">
        <v>1</v>
      </c>
      <c r="BQ26" s="5">
        <v>3</v>
      </c>
      <c r="BR26" s="5">
        <v>3</v>
      </c>
      <c r="BS26" s="5">
        <v>0</v>
      </c>
      <c r="BT26" s="5">
        <v>0</v>
      </c>
      <c r="BU26" s="5">
        <v>3</v>
      </c>
    </row>
    <row r="27" spans="1:73">
      <c r="A27" s="3" t="s">
        <v>103</v>
      </c>
      <c r="B27" s="5">
        <v>1</v>
      </c>
      <c r="C27" s="5">
        <v>1</v>
      </c>
      <c r="D27" s="5">
        <v>2</v>
      </c>
      <c r="E27" s="5">
        <v>2</v>
      </c>
      <c r="F27" s="5">
        <v>1</v>
      </c>
      <c r="G27" s="5">
        <v>3</v>
      </c>
      <c r="H27" s="5">
        <v>0</v>
      </c>
      <c r="I27" s="5">
        <v>5</v>
      </c>
      <c r="J27" s="5">
        <v>2</v>
      </c>
      <c r="K27" s="5">
        <v>4</v>
      </c>
      <c r="L27" s="5">
        <v>3</v>
      </c>
      <c r="M27" s="5">
        <v>6</v>
      </c>
      <c r="N27" s="5">
        <v>2</v>
      </c>
      <c r="O27" s="5">
        <v>4</v>
      </c>
      <c r="P27" s="5">
        <v>3</v>
      </c>
      <c r="Q27" s="5">
        <v>2</v>
      </c>
      <c r="R27" s="5">
        <v>2</v>
      </c>
      <c r="S27" s="5">
        <v>8</v>
      </c>
      <c r="T27" s="5">
        <v>2</v>
      </c>
      <c r="U27" s="5">
        <v>5</v>
      </c>
      <c r="V27" s="5">
        <v>1</v>
      </c>
      <c r="W27" s="5">
        <v>1</v>
      </c>
      <c r="X27" s="5">
        <v>3</v>
      </c>
      <c r="Y27" s="5">
        <v>4</v>
      </c>
      <c r="Z27" s="5">
        <v>2</v>
      </c>
      <c r="AA27" s="5">
        <v>2</v>
      </c>
      <c r="AB27" s="5">
        <v>3</v>
      </c>
      <c r="AC27" s="5">
        <v>0</v>
      </c>
      <c r="AD27" s="5">
        <v>1</v>
      </c>
      <c r="AE27" s="5">
        <v>2</v>
      </c>
      <c r="AF27" s="5">
        <v>2</v>
      </c>
      <c r="AG27" s="5">
        <v>2</v>
      </c>
      <c r="AH27" s="5">
        <v>2</v>
      </c>
      <c r="AI27" s="5">
        <v>1</v>
      </c>
      <c r="AJ27" s="5">
        <v>3</v>
      </c>
      <c r="AK27" s="5">
        <v>2</v>
      </c>
      <c r="AL27" s="5">
        <v>0</v>
      </c>
      <c r="AM27" s="5">
        <v>1</v>
      </c>
      <c r="AN27" s="5">
        <v>4</v>
      </c>
      <c r="AO27" s="5">
        <v>2</v>
      </c>
      <c r="AP27" s="5">
        <v>4</v>
      </c>
      <c r="AQ27" s="5">
        <v>0</v>
      </c>
      <c r="AR27" s="5">
        <v>0</v>
      </c>
      <c r="AS27" s="5">
        <v>1</v>
      </c>
      <c r="AT27" s="5">
        <v>4</v>
      </c>
      <c r="AU27" s="5">
        <v>2</v>
      </c>
      <c r="AV27" s="5">
        <v>2</v>
      </c>
      <c r="AW27" s="5">
        <v>3</v>
      </c>
      <c r="AX27" s="5">
        <v>3</v>
      </c>
      <c r="AY27" s="5">
        <v>7</v>
      </c>
      <c r="AZ27" s="5">
        <v>2</v>
      </c>
      <c r="BA27" s="5">
        <v>5</v>
      </c>
      <c r="BB27" s="5">
        <v>9</v>
      </c>
      <c r="BC27" s="5">
        <v>4</v>
      </c>
      <c r="BD27" s="5">
        <v>1</v>
      </c>
      <c r="BE27" s="5">
        <v>0</v>
      </c>
      <c r="BF27" s="5">
        <v>0</v>
      </c>
      <c r="BG27" s="5">
        <v>1</v>
      </c>
      <c r="BH27" s="5">
        <v>2</v>
      </c>
      <c r="BI27" s="5">
        <v>0</v>
      </c>
      <c r="BJ27" s="5">
        <v>1</v>
      </c>
      <c r="BK27" s="5">
        <v>1</v>
      </c>
      <c r="BL27" s="5">
        <v>0</v>
      </c>
      <c r="BM27" s="5">
        <v>1</v>
      </c>
      <c r="BN27" s="5">
        <v>3</v>
      </c>
      <c r="BO27" s="5">
        <v>5</v>
      </c>
      <c r="BP27" s="5">
        <v>0</v>
      </c>
      <c r="BQ27" s="5">
        <v>0</v>
      </c>
      <c r="BR27" s="5">
        <v>1</v>
      </c>
      <c r="BS27" s="5">
        <v>0</v>
      </c>
      <c r="BT27" s="5">
        <v>2</v>
      </c>
      <c r="BU27" s="5">
        <v>0</v>
      </c>
    </row>
    <row r="28" spans="1:73">
      <c r="A28" s="3" t="s">
        <v>104</v>
      </c>
      <c r="B28" s="5">
        <v>2</v>
      </c>
      <c r="C28" s="5">
        <v>2</v>
      </c>
      <c r="D28" s="5">
        <v>5</v>
      </c>
      <c r="E28" s="5">
        <v>4</v>
      </c>
      <c r="F28" s="5">
        <v>3</v>
      </c>
      <c r="G28" s="5">
        <v>3</v>
      </c>
      <c r="H28" s="5">
        <v>0</v>
      </c>
      <c r="I28" s="5">
        <v>0</v>
      </c>
      <c r="J28" s="5">
        <v>1</v>
      </c>
      <c r="K28" s="5">
        <v>4</v>
      </c>
      <c r="L28" s="5">
        <v>2</v>
      </c>
      <c r="M28" s="5">
        <v>1</v>
      </c>
      <c r="N28" s="5">
        <v>2</v>
      </c>
      <c r="O28" s="5">
        <v>2</v>
      </c>
      <c r="P28" s="5">
        <v>3</v>
      </c>
      <c r="Q28" s="5">
        <v>0</v>
      </c>
      <c r="R28" s="5">
        <v>2</v>
      </c>
      <c r="S28" s="5">
        <v>0</v>
      </c>
      <c r="T28" s="5">
        <v>3</v>
      </c>
      <c r="U28" s="5">
        <v>2</v>
      </c>
      <c r="V28" s="5">
        <v>1</v>
      </c>
      <c r="W28" s="5">
        <v>4</v>
      </c>
      <c r="X28" s="5">
        <v>0</v>
      </c>
      <c r="Y28" s="5">
        <v>2</v>
      </c>
      <c r="Z28" s="5">
        <v>1</v>
      </c>
      <c r="AA28" s="5">
        <v>1</v>
      </c>
      <c r="AB28" s="5">
        <v>2</v>
      </c>
      <c r="AC28" s="5">
        <v>1</v>
      </c>
      <c r="AD28" s="5">
        <v>4</v>
      </c>
      <c r="AE28" s="5">
        <v>1</v>
      </c>
      <c r="AF28" s="5">
        <v>2</v>
      </c>
      <c r="AG28" s="5">
        <v>4</v>
      </c>
      <c r="AH28" s="5">
        <v>2</v>
      </c>
      <c r="AI28" s="5">
        <v>2</v>
      </c>
      <c r="AJ28" s="5">
        <v>3</v>
      </c>
      <c r="AK28" s="5">
        <v>3</v>
      </c>
      <c r="AL28" s="5">
        <v>0</v>
      </c>
      <c r="AM28" s="5">
        <v>2</v>
      </c>
      <c r="AN28" s="5">
        <v>1</v>
      </c>
      <c r="AO28" s="5">
        <v>2</v>
      </c>
      <c r="AP28" s="5">
        <v>2</v>
      </c>
      <c r="AQ28" s="5">
        <v>2</v>
      </c>
      <c r="AR28" s="5">
        <v>3</v>
      </c>
      <c r="AS28" s="5">
        <v>1</v>
      </c>
      <c r="AT28" s="5">
        <v>1</v>
      </c>
      <c r="AU28" s="5">
        <v>4</v>
      </c>
      <c r="AV28" s="5">
        <v>0</v>
      </c>
      <c r="AW28" s="5">
        <v>0</v>
      </c>
      <c r="AX28" s="5">
        <v>0</v>
      </c>
      <c r="AY28" s="5">
        <v>3</v>
      </c>
      <c r="AZ28" s="5">
        <v>3</v>
      </c>
      <c r="BA28" s="5">
        <v>4</v>
      </c>
      <c r="BB28" s="5">
        <v>2</v>
      </c>
      <c r="BC28" s="5">
        <v>1</v>
      </c>
      <c r="BD28" s="5">
        <v>1</v>
      </c>
      <c r="BE28" s="5">
        <v>1</v>
      </c>
      <c r="BF28" s="5">
        <v>1</v>
      </c>
      <c r="BG28" s="5">
        <v>0</v>
      </c>
      <c r="BH28" s="5">
        <v>2</v>
      </c>
      <c r="BI28" s="5">
        <v>4</v>
      </c>
      <c r="BJ28" s="5">
        <v>1</v>
      </c>
      <c r="BK28" s="5">
        <v>0</v>
      </c>
      <c r="BL28" s="5">
        <v>0</v>
      </c>
      <c r="BM28" s="5">
        <v>2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1</v>
      </c>
    </row>
    <row r="29" spans="1:73">
      <c r="A29" s="3" t="s">
        <v>105</v>
      </c>
      <c r="B29" s="5">
        <v>1</v>
      </c>
      <c r="C29" s="5">
        <v>1</v>
      </c>
      <c r="D29" s="5">
        <v>2</v>
      </c>
      <c r="E29" s="5">
        <v>3</v>
      </c>
      <c r="F29" s="5">
        <v>2</v>
      </c>
      <c r="G29" s="5">
        <v>1</v>
      </c>
      <c r="H29" s="5">
        <v>1</v>
      </c>
      <c r="I29" s="5">
        <v>2</v>
      </c>
      <c r="J29" s="5">
        <v>3</v>
      </c>
      <c r="K29" s="5">
        <v>1</v>
      </c>
      <c r="L29" s="5">
        <v>4</v>
      </c>
      <c r="M29" s="5">
        <v>3</v>
      </c>
      <c r="N29" s="5">
        <v>1</v>
      </c>
      <c r="O29" s="5">
        <v>3</v>
      </c>
      <c r="P29" s="5">
        <v>6</v>
      </c>
      <c r="Q29" s="5">
        <v>4</v>
      </c>
      <c r="R29" s="5">
        <v>2</v>
      </c>
      <c r="S29" s="5">
        <v>4</v>
      </c>
      <c r="T29" s="5">
        <v>0</v>
      </c>
      <c r="U29" s="5">
        <v>6</v>
      </c>
      <c r="V29" s="5">
        <v>3</v>
      </c>
      <c r="W29" s="5">
        <v>3</v>
      </c>
      <c r="X29" s="5">
        <v>1</v>
      </c>
      <c r="Y29" s="5">
        <v>3</v>
      </c>
      <c r="Z29" s="5">
        <v>2</v>
      </c>
      <c r="AA29" s="5">
        <v>4</v>
      </c>
      <c r="AB29" s="5">
        <v>0</v>
      </c>
      <c r="AC29" s="5">
        <v>4</v>
      </c>
      <c r="AD29" s="5">
        <v>3</v>
      </c>
      <c r="AE29" s="5">
        <v>3</v>
      </c>
      <c r="AF29" s="5">
        <v>1</v>
      </c>
      <c r="AG29" s="5">
        <v>1</v>
      </c>
      <c r="AH29" s="5">
        <v>6</v>
      </c>
      <c r="AI29" s="5">
        <v>3</v>
      </c>
      <c r="AJ29" s="5">
        <v>3</v>
      </c>
      <c r="AK29" s="5">
        <v>2</v>
      </c>
      <c r="AL29" s="5">
        <v>2</v>
      </c>
      <c r="AM29" s="5">
        <v>0</v>
      </c>
      <c r="AN29" s="5">
        <v>0</v>
      </c>
      <c r="AO29" s="5">
        <v>3</v>
      </c>
      <c r="AP29" s="5">
        <v>0</v>
      </c>
      <c r="AQ29" s="5">
        <v>3</v>
      </c>
      <c r="AR29" s="5">
        <v>3</v>
      </c>
      <c r="AS29" s="5">
        <v>1</v>
      </c>
      <c r="AT29" s="5">
        <v>2</v>
      </c>
      <c r="AU29" s="5">
        <v>2</v>
      </c>
      <c r="AV29" s="5">
        <v>5</v>
      </c>
      <c r="AW29" s="5">
        <v>1</v>
      </c>
      <c r="AX29" s="5">
        <v>5</v>
      </c>
      <c r="AY29" s="5">
        <v>3</v>
      </c>
      <c r="AZ29" s="5">
        <v>4</v>
      </c>
      <c r="BA29" s="5">
        <v>3</v>
      </c>
      <c r="BB29" s="5">
        <v>5</v>
      </c>
      <c r="BC29" s="5">
        <v>3</v>
      </c>
      <c r="BD29" s="5">
        <v>1</v>
      </c>
      <c r="BE29" s="5">
        <v>1</v>
      </c>
      <c r="BF29" s="5">
        <v>4</v>
      </c>
      <c r="BG29" s="5">
        <v>1</v>
      </c>
      <c r="BH29" s="5">
        <v>1</v>
      </c>
      <c r="BI29" s="5">
        <v>1</v>
      </c>
      <c r="BJ29" s="5">
        <v>1</v>
      </c>
      <c r="BK29" s="5">
        <v>1</v>
      </c>
      <c r="BL29" s="5">
        <v>0</v>
      </c>
      <c r="BM29" s="5">
        <v>1</v>
      </c>
      <c r="BN29" s="5">
        <v>0</v>
      </c>
      <c r="BO29" s="5">
        <v>3</v>
      </c>
      <c r="BP29" s="5">
        <v>0</v>
      </c>
      <c r="BQ29" s="5">
        <v>1</v>
      </c>
      <c r="BR29" s="5">
        <v>1</v>
      </c>
      <c r="BS29" s="5">
        <v>1</v>
      </c>
      <c r="BT29" s="5">
        <v>1</v>
      </c>
      <c r="BU29" s="5">
        <v>1</v>
      </c>
    </row>
    <row r="30" spans="1:73">
      <c r="A30" s="3" t="s">
        <v>106</v>
      </c>
      <c r="B30" s="5">
        <v>0</v>
      </c>
      <c r="C30" s="5">
        <v>0</v>
      </c>
      <c r="D30" s="5">
        <v>1</v>
      </c>
      <c r="E30" s="5">
        <v>4</v>
      </c>
      <c r="F30" s="5">
        <v>1</v>
      </c>
      <c r="G30" s="5">
        <v>5</v>
      </c>
      <c r="H30" s="5">
        <v>8</v>
      </c>
      <c r="I30" s="5">
        <v>4</v>
      </c>
      <c r="J30" s="5">
        <v>7</v>
      </c>
      <c r="K30" s="5">
        <v>7</v>
      </c>
      <c r="L30" s="5">
        <v>6</v>
      </c>
      <c r="M30" s="5">
        <v>1</v>
      </c>
      <c r="N30" s="5">
        <v>3</v>
      </c>
      <c r="O30" s="5">
        <v>3</v>
      </c>
      <c r="P30" s="5">
        <v>1</v>
      </c>
      <c r="Q30" s="5">
        <v>7</v>
      </c>
      <c r="R30" s="5">
        <v>3</v>
      </c>
      <c r="S30" s="5">
        <v>1</v>
      </c>
      <c r="T30" s="5">
        <v>5</v>
      </c>
      <c r="U30" s="5">
        <v>6</v>
      </c>
      <c r="V30" s="5">
        <v>4</v>
      </c>
      <c r="W30" s="5">
        <v>3</v>
      </c>
      <c r="X30" s="5">
        <v>5</v>
      </c>
      <c r="Y30" s="5">
        <v>12</v>
      </c>
      <c r="Z30" s="5">
        <v>5</v>
      </c>
      <c r="AA30" s="5">
        <v>6</v>
      </c>
      <c r="AB30" s="5">
        <v>4</v>
      </c>
      <c r="AC30" s="5">
        <v>4</v>
      </c>
      <c r="AD30" s="5">
        <v>4</v>
      </c>
      <c r="AE30" s="5">
        <v>7</v>
      </c>
      <c r="AF30" s="5">
        <v>2</v>
      </c>
      <c r="AG30" s="5">
        <v>4</v>
      </c>
      <c r="AH30" s="5">
        <v>6</v>
      </c>
      <c r="AI30" s="5">
        <v>6</v>
      </c>
      <c r="AJ30" s="5">
        <v>8</v>
      </c>
      <c r="AK30" s="5">
        <v>8</v>
      </c>
      <c r="AL30" s="5">
        <v>11</v>
      </c>
      <c r="AM30" s="5">
        <v>3</v>
      </c>
      <c r="AN30" s="5">
        <v>5</v>
      </c>
      <c r="AO30" s="5">
        <v>4</v>
      </c>
      <c r="AP30" s="5">
        <v>5</v>
      </c>
      <c r="AQ30" s="5">
        <v>10</v>
      </c>
      <c r="AR30" s="5">
        <v>1</v>
      </c>
      <c r="AS30" s="5">
        <v>5</v>
      </c>
      <c r="AT30" s="5">
        <v>8</v>
      </c>
      <c r="AU30" s="5">
        <v>7</v>
      </c>
      <c r="AV30" s="5">
        <v>4</v>
      </c>
      <c r="AW30" s="5">
        <v>5</v>
      </c>
      <c r="AX30" s="5">
        <v>7</v>
      </c>
      <c r="AY30" s="5">
        <v>7</v>
      </c>
      <c r="AZ30" s="5">
        <v>4</v>
      </c>
      <c r="BA30" s="5">
        <v>9</v>
      </c>
      <c r="BB30" s="5">
        <v>10</v>
      </c>
      <c r="BC30" s="5">
        <v>3</v>
      </c>
      <c r="BD30" s="5">
        <v>0</v>
      </c>
      <c r="BE30" s="5">
        <v>2</v>
      </c>
      <c r="BF30" s="5">
        <v>2</v>
      </c>
      <c r="BG30" s="5">
        <v>0</v>
      </c>
      <c r="BH30" s="5">
        <v>0</v>
      </c>
      <c r="BI30" s="5">
        <v>1</v>
      </c>
      <c r="BJ30" s="5">
        <v>1</v>
      </c>
      <c r="BK30" s="5">
        <v>0</v>
      </c>
      <c r="BL30" s="5">
        <v>1</v>
      </c>
      <c r="BM30" s="5">
        <v>0</v>
      </c>
      <c r="BN30" s="5">
        <v>2</v>
      </c>
      <c r="BO30" s="5">
        <v>0</v>
      </c>
      <c r="BP30" s="5">
        <v>1</v>
      </c>
      <c r="BQ30" s="5">
        <v>2</v>
      </c>
      <c r="BR30" s="5">
        <v>1</v>
      </c>
      <c r="BS30" s="5">
        <v>1</v>
      </c>
      <c r="BT30" s="5">
        <v>0</v>
      </c>
      <c r="BU30" s="5">
        <v>0</v>
      </c>
    </row>
    <row r="31" spans="1:73">
      <c r="A31" s="3" t="s">
        <v>107</v>
      </c>
      <c r="B31" s="5">
        <v>0</v>
      </c>
      <c r="C31" s="5">
        <v>1</v>
      </c>
      <c r="D31" s="5">
        <v>1</v>
      </c>
      <c r="E31" s="5">
        <v>1</v>
      </c>
      <c r="F31" s="5">
        <v>2</v>
      </c>
      <c r="G31" s="5">
        <v>1</v>
      </c>
      <c r="H31" s="5">
        <v>1</v>
      </c>
      <c r="I31" s="5">
        <v>4</v>
      </c>
      <c r="J31" s="5">
        <v>2</v>
      </c>
      <c r="K31" s="5">
        <v>2</v>
      </c>
      <c r="L31" s="5">
        <v>4</v>
      </c>
      <c r="M31" s="5">
        <v>2</v>
      </c>
      <c r="N31" s="5">
        <v>3</v>
      </c>
      <c r="O31" s="5">
        <v>4</v>
      </c>
      <c r="P31" s="5">
        <v>1</v>
      </c>
      <c r="Q31" s="5">
        <v>2</v>
      </c>
      <c r="R31" s="5">
        <v>3</v>
      </c>
      <c r="S31" s="5">
        <v>2</v>
      </c>
      <c r="T31" s="5">
        <v>0</v>
      </c>
      <c r="U31" s="5">
        <v>2</v>
      </c>
      <c r="V31" s="5">
        <v>2</v>
      </c>
      <c r="W31" s="5">
        <v>1</v>
      </c>
      <c r="X31" s="5">
        <v>0</v>
      </c>
      <c r="Y31" s="5">
        <v>1</v>
      </c>
      <c r="Z31" s="5">
        <v>1</v>
      </c>
      <c r="AA31" s="5">
        <v>2</v>
      </c>
      <c r="AB31" s="5">
        <v>3</v>
      </c>
      <c r="AC31" s="5">
        <v>4</v>
      </c>
      <c r="AD31" s="5">
        <v>1</v>
      </c>
      <c r="AE31" s="5">
        <v>2</v>
      </c>
      <c r="AF31" s="5">
        <v>2</v>
      </c>
      <c r="AG31" s="5">
        <v>5</v>
      </c>
      <c r="AH31" s="5">
        <v>0</v>
      </c>
      <c r="AI31" s="5">
        <v>1</v>
      </c>
      <c r="AJ31" s="5">
        <v>1</v>
      </c>
      <c r="AK31" s="5">
        <v>4</v>
      </c>
      <c r="AL31" s="5">
        <v>2</v>
      </c>
      <c r="AM31" s="5">
        <v>4</v>
      </c>
      <c r="AN31" s="5">
        <v>4</v>
      </c>
      <c r="AO31" s="5">
        <v>3</v>
      </c>
      <c r="AP31" s="5">
        <v>4</v>
      </c>
      <c r="AQ31" s="5">
        <v>2</v>
      </c>
      <c r="AR31" s="5">
        <v>1</v>
      </c>
      <c r="AS31" s="5">
        <v>2</v>
      </c>
      <c r="AT31" s="5">
        <v>0</v>
      </c>
      <c r="AU31" s="5">
        <v>0</v>
      </c>
      <c r="AV31" s="5">
        <v>3</v>
      </c>
      <c r="AW31" s="5">
        <v>1</v>
      </c>
      <c r="AX31" s="5">
        <v>0</v>
      </c>
      <c r="AY31" s="5">
        <v>4</v>
      </c>
      <c r="AZ31" s="5">
        <v>2</v>
      </c>
      <c r="BA31" s="5">
        <v>2</v>
      </c>
      <c r="BB31" s="5">
        <v>1</v>
      </c>
      <c r="BC31" s="5">
        <v>2</v>
      </c>
      <c r="BD31" s="5">
        <v>1</v>
      </c>
      <c r="BE31" s="5">
        <v>2</v>
      </c>
      <c r="BF31" s="5">
        <v>3</v>
      </c>
      <c r="BG31" s="5">
        <v>1</v>
      </c>
      <c r="BH31" s="5">
        <v>1</v>
      </c>
      <c r="BI31" s="5">
        <v>1</v>
      </c>
      <c r="BJ31" s="5">
        <v>5</v>
      </c>
      <c r="BK31" s="5">
        <v>1</v>
      </c>
      <c r="BL31" s="5">
        <v>6</v>
      </c>
      <c r="BM31" s="5">
        <v>2</v>
      </c>
      <c r="BN31" s="5">
        <v>5</v>
      </c>
      <c r="BO31" s="5">
        <v>2</v>
      </c>
      <c r="BP31" s="5">
        <v>2</v>
      </c>
      <c r="BQ31" s="5">
        <v>2</v>
      </c>
      <c r="BR31" s="5">
        <v>2</v>
      </c>
      <c r="BS31" s="5">
        <v>3</v>
      </c>
      <c r="BT31" s="5">
        <v>1</v>
      </c>
      <c r="BU31" s="5">
        <v>0</v>
      </c>
    </row>
    <row r="32" spans="1:73">
      <c r="A32" s="3" t="s">
        <v>108</v>
      </c>
      <c r="B32" s="5">
        <v>0</v>
      </c>
      <c r="C32" s="5">
        <v>3</v>
      </c>
      <c r="D32" s="5">
        <v>2</v>
      </c>
      <c r="E32" s="5">
        <v>3</v>
      </c>
      <c r="F32" s="5">
        <v>4</v>
      </c>
      <c r="G32" s="5">
        <v>2</v>
      </c>
      <c r="H32" s="5">
        <v>2</v>
      </c>
      <c r="I32" s="5">
        <v>3</v>
      </c>
      <c r="J32" s="5">
        <v>10</v>
      </c>
      <c r="K32" s="5">
        <v>8</v>
      </c>
      <c r="L32" s="5">
        <v>12</v>
      </c>
      <c r="M32" s="5">
        <v>13</v>
      </c>
      <c r="N32" s="5">
        <v>4</v>
      </c>
      <c r="O32" s="5">
        <v>9</v>
      </c>
      <c r="P32" s="5">
        <v>7</v>
      </c>
      <c r="Q32" s="5">
        <v>14</v>
      </c>
      <c r="R32" s="5">
        <v>6</v>
      </c>
      <c r="S32" s="5">
        <v>5</v>
      </c>
      <c r="T32" s="5">
        <v>9</v>
      </c>
      <c r="U32" s="5">
        <v>2</v>
      </c>
      <c r="V32" s="5">
        <v>6</v>
      </c>
      <c r="W32" s="5">
        <v>7</v>
      </c>
      <c r="X32" s="5">
        <v>2</v>
      </c>
      <c r="Y32" s="5">
        <v>5</v>
      </c>
      <c r="Z32" s="5">
        <v>5</v>
      </c>
      <c r="AA32" s="5">
        <v>0</v>
      </c>
      <c r="AB32" s="5">
        <v>6</v>
      </c>
      <c r="AC32" s="5">
        <v>4</v>
      </c>
      <c r="AD32" s="5">
        <v>4</v>
      </c>
      <c r="AE32" s="5">
        <v>9</v>
      </c>
      <c r="AF32" s="5">
        <v>5</v>
      </c>
      <c r="AG32" s="5">
        <v>6</v>
      </c>
      <c r="AH32" s="5">
        <v>5</v>
      </c>
      <c r="AI32" s="5">
        <v>2</v>
      </c>
      <c r="AJ32" s="5">
        <v>3</v>
      </c>
      <c r="AK32" s="5">
        <v>6</v>
      </c>
      <c r="AL32" s="5">
        <v>2</v>
      </c>
      <c r="AM32" s="5">
        <v>5</v>
      </c>
      <c r="AN32" s="5">
        <v>5</v>
      </c>
      <c r="AO32" s="5">
        <v>3</v>
      </c>
      <c r="AP32" s="5">
        <v>8</v>
      </c>
      <c r="AQ32" s="5">
        <v>3</v>
      </c>
      <c r="AR32" s="5">
        <v>4</v>
      </c>
      <c r="AS32" s="5">
        <v>5</v>
      </c>
      <c r="AT32" s="5">
        <v>5</v>
      </c>
      <c r="AU32" s="5">
        <v>9</v>
      </c>
      <c r="AV32" s="5">
        <v>10</v>
      </c>
      <c r="AW32" s="5">
        <v>6</v>
      </c>
      <c r="AX32" s="5">
        <v>9</v>
      </c>
      <c r="AY32" s="5">
        <v>7</v>
      </c>
      <c r="AZ32" s="5">
        <v>9</v>
      </c>
      <c r="BA32" s="5">
        <v>6</v>
      </c>
      <c r="BB32" s="5">
        <v>5</v>
      </c>
      <c r="BC32" s="5">
        <v>7</v>
      </c>
      <c r="BD32" s="5">
        <v>4</v>
      </c>
      <c r="BE32" s="5">
        <v>5</v>
      </c>
      <c r="BF32" s="5">
        <v>2</v>
      </c>
      <c r="BG32" s="5">
        <v>4</v>
      </c>
      <c r="BH32" s="5">
        <v>2</v>
      </c>
      <c r="BI32" s="5">
        <v>2</v>
      </c>
      <c r="BJ32" s="5">
        <v>4</v>
      </c>
      <c r="BK32" s="5">
        <v>3</v>
      </c>
      <c r="BL32" s="5">
        <v>0</v>
      </c>
      <c r="BM32" s="5">
        <v>4</v>
      </c>
      <c r="BN32" s="5">
        <v>8</v>
      </c>
      <c r="BO32" s="5">
        <v>5</v>
      </c>
      <c r="BP32" s="5">
        <v>7</v>
      </c>
      <c r="BQ32" s="5">
        <v>3</v>
      </c>
      <c r="BR32" s="5">
        <v>4</v>
      </c>
      <c r="BS32" s="5">
        <v>2</v>
      </c>
      <c r="BT32" s="5">
        <v>2</v>
      </c>
      <c r="BU32" s="5">
        <v>0</v>
      </c>
    </row>
    <row r="33" spans="1:73">
      <c r="A33" s="3" t="s">
        <v>109</v>
      </c>
      <c r="B33" s="5">
        <v>1</v>
      </c>
      <c r="C33" s="5">
        <v>1</v>
      </c>
      <c r="D33" s="5">
        <v>2</v>
      </c>
      <c r="E33" s="5">
        <v>3</v>
      </c>
      <c r="F33" s="5">
        <v>0</v>
      </c>
      <c r="G33" s="5">
        <v>3</v>
      </c>
      <c r="H33" s="5">
        <v>4</v>
      </c>
      <c r="I33" s="5">
        <v>2</v>
      </c>
      <c r="J33" s="5">
        <v>2</v>
      </c>
      <c r="K33" s="5">
        <v>5</v>
      </c>
      <c r="L33" s="5">
        <v>3</v>
      </c>
      <c r="M33" s="5">
        <v>2</v>
      </c>
      <c r="N33" s="5">
        <v>1</v>
      </c>
      <c r="O33" s="5">
        <v>6</v>
      </c>
      <c r="P33" s="5">
        <v>6</v>
      </c>
      <c r="Q33" s="5">
        <v>5</v>
      </c>
      <c r="R33" s="5">
        <v>6</v>
      </c>
      <c r="S33" s="5">
        <v>3</v>
      </c>
      <c r="T33" s="5">
        <v>4</v>
      </c>
      <c r="U33" s="5">
        <v>2</v>
      </c>
      <c r="V33" s="5">
        <v>5</v>
      </c>
      <c r="W33" s="5">
        <v>3</v>
      </c>
      <c r="X33" s="5">
        <v>3</v>
      </c>
      <c r="Y33" s="5">
        <v>1</v>
      </c>
      <c r="Z33" s="5">
        <v>2</v>
      </c>
      <c r="AA33" s="5">
        <v>4</v>
      </c>
      <c r="AB33" s="5">
        <v>1</v>
      </c>
      <c r="AC33" s="5">
        <v>1</v>
      </c>
      <c r="AD33" s="5">
        <v>0</v>
      </c>
      <c r="AE33" s="5">
        <v>6</v>
      </c>
      <c r="AF33" s="5">
        <v>2</v>
      </c>
      <c r="AG33" s="5">
        <v>3</v>
      </c>
      <c r="AH33" s="5">
        <v>5</v>
      </c>
      <c r="AI33" s="5">
        <v>0</v>
      </c>
      <c r="AJ33" s="5">
        <v>2</v>
      </c>
      <c r="AK33" s="5">
        <v>2</v>
      </c>
      <c r="AL33" s="5">
        <v>4</v>
      </c>
      <c r="AM33" s="5">
        <v>4</v>
      </c>
      <c r="AN33" s="5">
        <v>1</v>
      </c>
      <c r="AO33" s="5">
        <v>3</v>
      </c>
      <c r="AP33" s="5">
        <v>2</v>
      </c>
      <c r="AQ33" s="5">
        <v>2</v>
      </c>
      <c r="AR33" s="5">
        <v>3</v>
      </c>
      <c r="AS33" s="5">
        <v>1</v>
      </c>
      <c r="AT33" s="5">
        <v>2</v>
      </c>
      <c r="AU33" s="5">
        <v>2</v>
      </c>
      <c r="AV33" s="5">
        <v>5</v>
      </c>
      <c r="AW33" s="5">
        <v>2</v>
      </c>
      <c r="AX33" s="5">
        <v>2</v>
      </c>
      <c r="AY33" s="5">
        <v>1</v>
      </c>
      <c r="AZ33" s="5">
        <v>2</v>
      </c>
      <c r="BA33" s="5">
        <v>2</v>
      </c>
      <c r="BB33" s="5">
        <v>5</v>
      </c>
      <c r="BC33" s="5">
        <v>2</v>
      </c>
      <c r="BD33" s="5">
        <v>2</v>
      </c>
      <c r="BE33" s="5">
        <v>2</v>
      </c>
      <c r="BF33" s="5">
        <v>2</v>
      </c>
      <c r="BG33" s="5">
        <v>0</v>
      </c>
      <c r="BH33" s="5">
        <v>0</v>
      </c>
      <c r="BI33" s="5">
        <v>0</v>
      </c>
      <c r="BJ33" s="5">
        <v>1</v>
      </c>
      <c r="BK33" s="5">
        <v>1</v>
      </c>
      <c r="BL33" s="5">
        <v>1</v>
      </c>
      <c r="BM33" s="5">
        <v>0</v>
      </c>
      <c r="BN33" s="5">
        <v>0</v>
      </c>
      <c r="BO33" s="5">
        <v>0</v>
      </c>
      <c r="BP33" s="5">
        <v>0</v>
      </c>
      <c r="BQ33" s="5">
        <v>1</v>
      </c>
      <c r="BR33" s="5">
        <v>2</v>
      </c>
      <c r="BS33" s="5">
        <v>0</v>
      </c>
      <c r="BT33" s="5">
        <v>1</v>
      </c>
      <c r="BU33" s="5">
        <v>1</v>
      </c>
    </row>
    <row r="34" spans="1:73">
      <c r="A34" s="3" t="s">
        <v>110</v>
      </c>
      <c r="B34" s="5">
        <v>0</v>
      </c>
      <c r="C34" s="5">
        <v>1</v>
      </c>
      <c r="D34" s="5">
        <v>0</v>
      </c>
      <c r="E34" s="5">
        <v>0</v>
      </c>
      <c r="F34" s="5">
        <v>0</v>
      </c>
      <c r="G34" s="5">
        <v>3</v>
      </c>
      <c r="H34" s="5">
        <v>1</v>
      </c>
      <c r="I34" s="5">
        <v>1</v>
      </c>
      <c r="J34" s="5">
        <v>0</v>
      </c>
      <c r="K34" s="5">
        <v>0</v>
      </c>
      <c r="L34" s="5">
        <v>1</v>
      </c>
      <c r="M34" s="5">
        <v>3</v>
      </c>
      <c r="N34" s="5">
        <v>5</v>
      </c>
      <c r="O34" s="5">
        <v>3</v>
      </c>
      <c r="P34" s="5">
        <v>2</v>
      </c>
      <c r="Q34" s="5">
        <v>5</v>
      </c>
      <c r="R34" s="5">
        <v>4</v>
      </c>
      <c r="S34" s="5">
        <v>2</v>
      </c>
      <c r="T34" s="5">
        <v>0</v>
      </c>
      <c r="U34" s="5">
        <v>0</v>
      </c>
      <c r="V34" s="5">
        <v>1</v>
      </c>
      <c r="W34" s="5">
        <v>0</v>
      </c>
      <c r="X34" s="5">
        <v>2</v>
      </c>
      <c r="Y34" s="5">
        <v>4</v>
      </c>
      <c r="Z34" s="5">
        <v>1</v>
      </c>
      <c r="AA34" s="5">
        <v>0</v>
      </c>
      <c r="AB34" s="5">
        <v>5</v>
      </c>
      <c r="AC34" s="5">
        <v>0</v>
      </c>
      <c r="AD34" s="5">
        <v>1</v>
      </c>
      <c r="AE34" s="5">
        <v>1</v>
      </c>
      <c r="AF34" s="5">
        <v>2</v>
      </c>
      <c r="AG34" s="5">
        <v>4</v>
      </c>
      <c r="AH34" s="5">
        <v>1</v>
      </c>
      <c r="AI34" s="5">
        <v>2</v>
      </c>
      <c r="AJ34" s="5">
        <v>1</v>
      </c>
      <c r="AK34" s="5">
        <v>4</v>
      </c>
      <c r="AL34" s="5">
        <v>2</v>
      </c>
      <c r="AM34" s="5">
        <v>0</v>
      </c>
      <c r="AN34" s="5">
        <v>1</v>
      </c>
      <c r="AO34" s="5">
        <v>2</v>
      </c>
      <c r="AP34" s="5">
        <v>2</v>
      </c>
      <c r="AQ34" s="5">
        <v>2</v>
      </c>
      <c r="AR34" s="5">
        <v>2</v>
      </c>
      <c r="AS34" s="5">
        <v>3</v>
      </c>
      <c r="AT34" s="5">
        <v>3</v>
      </c>
      <c r="AU34" s="5">
        <v>3</v>
      </c>
      <c r="AV34" s="5">
        <v>6</v>
      </c>
      <c r="AW34" s="5">
        <v>1</v>
      </c>
      <c r="AX34" s="5">
        <v>0</v>
      </c>
      <c r="AY34" s="5">
        <v>1</v>
      </c>
      <c r="AZ34" s="5">
        <v>5</v>
      </c>
      <c r="BA34" s="5">
        <v>1</v>
      </c>
      <c r="BB34" s="5">
        <v>2</v>
      </c>
      <c r="BC34" s="5">
        <v>2</v>
      </c>
      <c r="BD34" s="5">
        <v>0</v>
      </c>
      <c r="BE34" s="5">
        <v>0</v>
      </c>
      <c r="BF34" s="5">
        <v>7</v>
      </c>
      <c r="BG34" s="5">
        <v>1</v>
      </c>
      <c r="BH34" s="5">
        <v>2</v>
      </c>
      <c r="BI34" s="5">
        <v>3</v>
      </c>
      <c r="BJ34" s="5">
        <v>4</v>
      </c>
      <c r="BK34" s="5">
        <v>1</v>
      </c>
      <c r="BL34" s="5">
        <v>0</v>
      </c>
      <c r="BM34" s="5">
        <v>2</v>
      </c>
      <c r="BN34" s="5">
        <v>3</v>
      </c>
      <c r="BO34" s="5">
        <v>2</v>
      </c>
      <c r="BP34" s="5">
        <v>1</v>
      </c>
      <c r="BQ34" s="5">
        <v>1</v>
      </c>
      <c r="BR34" s="5">
        <v>1</v>
      </c>
      <c r="BS34" s="5">
        <v>1</v>
      </c>
      <c r="BT34" s="5">
        <v>0</v>
      </c>
      <c r="BU34" s="5">
        <v>1</v>
      </c>
    </row>
  </sheetData>
  <mergeCells count="1">
    <mergeCell ref="B13:BU1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2D86-2E1A-49F8-8501-B9E27C21A5D9}">
  <dimension ref="A1:CB22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4.8842592592592597E-2</v>
      </c>
      <c r="J3" s="9">
        <v>2.4039351851851853E-2</v>
      </c>
      <c r="L3" s="9">
        <v>3.3923611111111113E-2</v>
      </c>
      <c r="M3" s="9">
        <v>3.9699074074074072E-3</v>
      </c>
      <c r="N3" s="9">
        <v>4.8611111111111104E-4</v>
      </c>
      <c r="O3" s="9">
        <v>9.2592592592592585E-4</v>
      </c>
      <c r="P3" s="9">
        <v>0.2170023148148148</v>
      </c>
      <c r="Q3" s="9">
        <v>0.41607638888888893</v>
      </c>
      <c r="R3" s="9">
        <v>0.54192129629629626</v>
      </c>
      <c r="S3" s="9">
        <v>1.2673611111111109E-2</v>
      </c>
      <c r="T3" s="9">
        <v>1.7881944444444443E-2</v>
      </c>
      <c r="U3" s="9">
        <v>5.9027777777777778E-4</v>
      </c>
      <c r="V3" s="9">
        <v>6.8634259259259256E-3</v>
      </c>
      <c r="W3" s="9">
        <v>8.2060185185185187E-3</v>
      </c>
      <c r="X3" s="9">
        <v>8.4375000000000006E-3</v>
      </c>
      <c r="Y3" s="9">
        <v>8.9467592592592585E-3</v>
      </c>
      <c r="Z3" s="9">
        <v>8.0555555555555554E-3</v>
      </c>
      <c r="AA3" s="9">
        <v>5.3240740740740744E-4</v>
      </c>
      <c r="AB3" s="9">
        <v>1.2847222222222223E-3</v>
      </c>
      <c r="AC3" s="9">
        <v>1.3472222222222221E-2</v>
      </c>
      <c r="AD3" s="9">
        <v>2.5636574074074072E-2</v>
      </c>
      <c r="AE3" s="9">
        <v>1.1226851851851851E-3</v>
      </c>
      <c r="AF3" s="9">
        <v>5.3240740740740744E-4</v>
      </c>
      <c r="AG3" s="9">
        <v>0.12440972222222223</v>
      </c>
      <c r="AH3" s="9">
        <v>9.3402777777777772E-3</v>
      </c>
      <c r="AI3" s="9">
        <v>2.0069444444444442E-2</v>
      </c>
      <c r="AJ3" s="9">
        <v>2.3842592592592591E-3</v>
      </c>
      <c r="AK3" s="9">
        <v>3.1134259259259257E-3</v>
      </c>
      <c r="AL3" s="9">
        <v>7.407407407407407E-4</v>
      </c>
      <c r="AM3" s="9">
        <v>3.2997685185185185E-2</v>
      </c>
      <c r="AN3" s="9">
        <v>1.4583333333333334E-3</v>
      </c>
      <c r="AO3" s="9">
        <v>7.9861111111111105E-4</v>
      </c>
      <c r="AP3" s="9">
        <v>7.291666666666667E-4</v>
      </c>
      <c r="AQ3" s="9">
        <v>9.2245370370370363E-3</v>
      </c>
      <c r="AR3" s="9">
        <v>2.488425925925926E-3</v>
      </c>
      <c r="AS3" s="9">
        <v>8.449074074074075E-4</v>
      </c>
      <c r="AT3" s="9">
        <v>1.0567129629629629E-2</v>
      </c>
      <c r="AU3" s="9">
        <v>0.27636574074074077</v>
      </c>
      <c r="AV3" s="9">
        <v>1.8518518518518518E-4</v>
      </c>
      <c r="AW3" s="9">
        <v>1.1226851851851851E-3</v>
      </c>
      <c r="AX3" s="9">
        <v>2.1354166666666664E-2</v>
      </c>
      <c r="AY3" s="9">
        <v>9.2592592592592585E-4</v>
      </c>
      <c r="AZ3" s="9">
        <v>2.199074074074074E-4</v>
      </c>
      <c r="BA3" s="9">
        <v>6.293981481481481E-2</v>
      </c>
      <c r="BB3" s="9">
        <v>2.2106481481481478E-3</v>
      </c>
      <c r="BC3" s="9">
        <v>7.8125E-3</v>
      </c>
      <c r="BD3" s="9">
        <v>0.1694097222222222</v>
      </c>
      <c r="BE3" s="9">
        <v>3.9120370370370368E-3</v>
      </c>
      <c r="BF3" s="9">
        <v>1.423611111111111E-3</v>
      </c>
      <c r="BG3" s="9">
        <v>2.627314814814815E-3</v>
      </c>
      <c r="BH3" s="9">
        <v>1.4699074074074074E-3</v>
      </c>
      <c r="BI3" s="9">
        <v>9.3750000000000007E-4</v>
      </c>
      <c r="BJ3" s="9">
        <v>5.9606481481481489E-3</v>
      </c>
      <c r="BL3" s="9">
        <v>1.6319444444444445E-3</v>
      </c>
      <c r="BN3" s="9">
        <v>1.3310185185185185E-3</v>
      </c>
      <c r="BO3" s="9">
        <v>2.4074074074074076E-3</v>
      </c>
      <c r="BQ3" s="9">
        <v>1.6203703703703703E-3</v>
      </c>
      <c r="BR3" s="9">
        <v>2.7777777777777778E-4</v>
      </c>
      <c r="BS3" s="9">
        <v>7.951388888888888E-3</v>
      </c>
      <c r="BT3" s="9">
        <v>1.9212962962962962E-3</v>
      </c>
      <c r="BU3" s="9">
        <v>4.5138888888888892E-4</v>
      </c>
      <c r="BV3" s="9">
        <v>2.1064814814814813E-3</v>
      </c>
      <c r="BX3" s="9">
        <v>3.3101851851851851E-3</v>
      </c>
      <c r="BY3" s="9">
        <v>4.0856481481481481E-3</v>
      </c>
      <c r="BZ3" s="9">
        <v>1.7476851851851852E-3</v>
      </c>
      <c r="CA3" s="9">
        <v>9.6064814814814808E-4</v>
      </c>
      <c r="CB3" s="9">
        <v>2.3263888888888887E-3</v>
      </c>
    </row>
    <row r="4" spans="1:80">
      <c r="I4" s="9">
        <v>6.2199074074074073E-2</v>
      </c>
      <c r="L4" s="9">
        <v>2.9282407407407412E-3</v>
      </c>
      <c r="M4" s="9">
        <v>6.9791666666666674E-3</v>
      </c>
      <c r="N4" s="9">
        <v>2.5150462962962961E-2</v>
      </c>
      <c r="O4" s="9">
        <v>4.3287037037037035E-3</v>
      </c>
      <c r="P4" s="9">
        <v>2.3148148148148146E-4</v>
      </c>
      <c r="Q4" s="9">
        <v>0.33236111111111111</v>
      </c>
      <c r="R4" s="9">
        <v>4.2013888888888891E-3</v>
      </c>
      <c r="S4" s="9">
        <v>5.0879629629629629E-2</v>
      </c>
      <c r="T4" s="9">
        <v>1.3425925925925925E-3</v>
      </c>
      <c r="U4" s="9">
        <v>6.2500000000000001E-4</v>
      </c>
      <c r="V4" s="9">
        <v>0.32843749999999999</v>
      </c>
      <c r="W4" s="9">
        <v>1.2187500000000002E-2</v>
      </c>
      <c r="X4" s="9">
        <v>1.5277777777777779E-3</v>
      </c>
      <c r="Y4" s="9">
        <v>3.1828703703703702E-3</v>
      </c>
      <c r="Z4" s="9">
        <v>7.7546296296296304E-4</v>
      </c>
      <c r="AA4" s="9">
        <v>6.4814814814814813E-4</v>
      </c>
      <c r="AB4" s="9">
        <v>3.2060185185185191E-3</v>
      </c>
      <c r="AC4" s="9">
        <v>1.8981481481481482E-3</v>
      </c>
      <c r="AD4" s="9">
        <v>4.0509259259259258E-4</v>
      </c>
      <c r="AE4" s="9">
        <v>1.6203703703703703E-3</v>
      </c>
      <c r="AF4" s="9">
        <v>9.0624999999999994E-3</v>
      </c>
      <c r="AG4" s="9">
        <v>7.6388888888888893E-4</v>
      </c>
      <c r="AH4" s="9">
        <v>2.8124999999999995E-3</v>
      </c>
      <c r="AI4" s="9">
        <v>1.5740740740740741E-3</v>
      </c>
      <c r="AJ4" s="9">
        <v>1.3773148148148147E-3</v>
      </c>
      <c r="AK4" s="9">
        <v>4.1203703703703706E-3</v>
      </c>
      <c r="AL4" s="9">
        <v>1.8518518518518518E-4</v>
      </c>
      <c r="AM4" s="9">
        <v>3.9930555555555559E-2</v>
      </c>
      <c r="AN4" s="9">
        <v>1.5624999999999999E-3</v>
      </c>
      <c r="AO4" s="9">
        <v>3.6064814814814813E-2</v>
      </c>
      <c r="AP4" s="9">
        <v>2.5694444444444445E-3</v>
      </c>
      <c r="AQ4" s="9">
        <v>7.0717592592592594E-3</v>
      </c>
      <c r="AR4" s="9">
        <v>3.2754629629629631E-3</v>
      </c>
      <c r="AS4" s="9">
        <v>3.7962962962962963E-3</v>
      </c>
      <c r="AT4" s="9">
        <v>0.31820601851851854</v>
      </c>
      <c r="AU4" s="9">
        <v>6.8287037037037025E-4</v>
      </c>
      <c r="AV4" s="9">
        <v>2.4305555555555556E-3</v>
      </c>
      <c r="AW4" s="9">
        <v>2.7893518518518519E-3</v>
      </c>
      <c r="AX4" s="9">
        <v>9.5138888888888894E-3</v>
      </c>
      <c r="AY4" s="9">
        <v>4.0856481481481481E-3</v>
      </c>
      <c r="AZ4" s="9">
        <v>1.5624999999999999E-3</v>
      </c>
      <c r="BA4" s="9">
        <v>1.136574074074074E-2</v>
      </c>
      <c r="BB4" s="9">
        <v>9.7222222222222209E-4</v>
      </c>
      <c r="BC4" s="9">
        <v>3.0671296296296297E-3</v>
      </c>
      <c r="BD4" s="9">
        <v>1.6550925925925926E-3</v>
      </c>
      <c r="BE4" s="9">
        <v>1.736111111111111E-3</v>
      </c>
      <c r="BF4" s="9">
        <v>2.7546296296296294E-3</v>
      </c>
      <c r="BG4" s="9">
        <v>0.19446759259259258</v>
      </c>
      <c r="BH4" s="9">
        <v>6.3657407407407402E-4</v>
      </c>
      <c r="BI4" s="9">
        <v>0.13115740740740742</v>
      </c>
      <c r="BJ4" s="9">
        <v>2.0833333333333333E-3</v>
      </c>
      <c r="BL4" s="9">
        <v>2.685185185185185E-3</v>
      </c>
      <c r="BN4" s="9">
        <v>3.0324074074074073E-3</v>
      </c>
      <c r="BO4" s="9">
        <v>2.2337962962962962E-2</v>
      </c>
      <c r="BQ4" s="9">
        <v>4.1666666666666669E-4</v>
      </c>
      <c r="BT4" s="9">
        <v>1.6203703703703703E-3</v>
      </c>
      <c r="BU4" s="9">
        <v>8.6805555555555551E-4</v>
      </c>
      <c r="BV4" s="9">
        <v>8.4375000000000006E-3</v>
      </c>
      <c r="BX4" s="9">
        <v>4.7337962962962958E-3</v>
      </c>
      <c r="BY4" s="9">
        <v>6.9444444444444447E-4</v>
      </c>
      <c r="CA4" s="9">
        <v>3.4606481481481485E-3</v>
      </c>
      <c r="CB4" s="9">
        <v>3.6111111111111114E-3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L5" s="9">
        <v>6.4814814814814813E-4</v>
      </c>
      <c r="M5" s="9">
        <v>2.8333333333333332E-2</v>
      </c>
      <c r="N5" s="9">
        <v>1.050925925925926E-2</v>
      </c>
      <c r="O5" s="9">
        <v>3.6689814814814814E-3</v>
      </c>
      <c r="P5" s="9">
        <v>1.4004629629629629E-3</v>
      </c>
      <c r="Q5" s="9">
        <v>3.6805555555555554E-3</v>
      </c>
      <c r="R5" s="9">
        <v>0.26094907407407408</v>
      </c>
      <c r="S5" s="9">
        <v>0.4337847222222222</v>
      </c>
      <c r="U5" s="9">
        <v>3.7824074074074072E-2</v>
      </c>
      <c r="W5" s="9">
        <v>2.6446759259259264E-2</v>
      </c>
      <c r="X5" s="9">
        <v>1.6782407407407406E-3</v>
      </c>
      <c r="Y5" s="9">
        <v>3.6319444444444439E-2</v>
      </c>
      <c r="Z5" s="9">
        <v>7.175925925925927E-4</v>
      </c>
      <c r="AA5" s="9">
        <v>1.4120370370370369E-3</v>
      </c>
      <c r="AB5" s="9">
        <v>3.0902777777777782E-3</v>
      </c>
      <c r="AC5" s="9">
        <v>2.7430555555555559E-3</v>
      </c>
      <c r="AD5" s="9">
        <v>8.9120370370370362E-4</v>
      </c>
      <c r="AE5" s="9">
        <v>0.10164351851851851</v>
      </c>
      <c r="AF5" s="9">
        <v>9.9074074074074082E-3</v>
      </c>
      <c r="AG5" s="9">
        <v>6.3541666666666668E-3</v>
      </c>
      <c r="AH5" s="9">
        <v>2.7083333333333334E-3</v>
      </c>
      <c r="AI5" s="9">
        <v>9.2592592592592585E-4</v>
      </c>
      <c r="AJ5" s="9">
        <v>3.6689814814814814E-3</v>
      </c>
      <c r="AK5" s="9">
        <v>8.6689814814814806E-3</v>
      </c>
      <c r="AL5" s="9">
        <v>1.1458333333333333E-3</v>
      </c>
      <c r="AM5" s="9">
        <v>3.8541666666666668E-3</v>
      </c>
      <c r="AN5" s="9">
        <v>5.162037037037037E-3</v>
      </c>
      <c r="AO5" s="9">
        <v>1.9907407407407408E-3</v>
      </c>
      <c r="AP5" s="9">
        <v>1.1678240740740741E-2</v>
      </c>
      <c r="AQ5" s="9">
        <v>1.1261574074074071E-2</v>
      </c>
      <c r="AR5" s="9">
        <v>3.0092592592592588E-3</v>
      </c>
      <c r="AS5" s="9">
        <v>1.3657407407407409E-3</v>
      </c>
      <c r="AT5" s="9">
        <v>6.7129629629629625E-4</v>
      </c>
      <c r="AU5" s="9">
        <v>7.9861111111111105E-4</v>
      </c>
      <c r="AV5" s="9">
        <v>2.8935185185185189E-4</v>
      </c>
      <c r="AW5" s="9">
        <v>2.0717592592592593E-3</v>
      </c>
      <c r="AX5" s="9">
        <v>1.5162037037037036E-3</v>
      </c>
      <c r="AY5" s="9">
        <v>3.3101851851851851E-3</v>
      </c>
      <c r="AZ5" s="9">
        <v>2.5578703703703705E-3</v>
      </c>
      <c r="BA5" s="9">
        <v>3.7037037037037035E-4</v>
      </c>
      <c r="BB5" s="9">
        <v>9.5601851851851855E-3</v>
      </c>
      <c r="BC5" s="9">
        <v>9.0277777777777784E-4</v>
      </c>
      <c r="BD5" s="9">
        <v>9.3750000000000007E-4</v>
      </c>
      <c r="BE5" s="9">
        <v>3.2638888888888891E-3</v>
      </c>
      <c r="BF5" s="9">
        <v>0.15407407407407406</v>
      </c>
      <c r="BG5" s="9">
        <v>9.408564814814814E-2</v>
      </c>
      <c r="BH5" s="9">
        <v>4.7106481481481478E-3</v>
      </c>
      <c r="BI5" s="9">
        <v>4.0509259259259258E-4</v>
      </c>
      <c r="BJ5" s="9">
        <v>3.5509259259259261E-2</v>
      </c>
      <c r="BL5" s="9">
        <v>1.2731481481481483E-3</v>
      </c>
      <c r="BN5" s="9">
        <v>2.1909722222222223E-2</v>
      </c>
      <c r="BQ5" s="9">
        <v>1.6087962962962963E-3</v>
      </c>
      <c r="BT5" s="9">
        <v>1.9212962962962962E-3</v>
      </c>
      <c r="BU5" s="9">
        <v>4.7569444444444447E-3</v>
      </c>
    </row>
    <row r="6" spans="1:80">
      <c r="B6" s="23"/>
      <c r="C6" s="23"/>
      <c r="D6" s="23"/>
      <c r="E6" s="23"/>
      <c r="F6" s="23"/>
      <c r="L6" s="9">
        <v>8.7962962962962962E-4</v>
      </c>
      <c r="M6" s="9">
        <v>1.689814814814815E-3</v>
      </c>
      <c r="N6" s="9">
        <v>2.0138888888888888E-3</v>
      </c>
      <c r="O6" s="9">
        <v>2.5115740740740741E-3</v>
      </c>
      <c r="P6" s="9">
        <v>4.2708333333333327E-2</v>
      </c>
      <c r="R6" s="9">
        <v>3.9502314814814816E-2</v>
      </c>
      <c r="S6" s="9">
        <v>1.7708333333333332E-3</v>
      </c>
      <c r="U6" s="9">
        <v>2.6620370370370372E-4</v>
      </c>
      <c r="W6" s="9">
        <v>1.0995370370370371E-3</v>
      </c>
      <c r="X6" s="9">
        <v>1.6261574074074074E-2</v>
      </c>
      <c r="Y6" s="9">
        <v>5.1620370370370372E-2</v>
      </c>
      <c r="Z6" s="9">
        <v>2.7824074074074074E-2</v>
      </c>
      <c r="AA6" s="9">
        <v>9.8379629629629642E-4</v>
      </c>
      <c r="AB6" s="9">
        <v>3.1643518518518522E-2</v>
      </c>
      <c r="AC6" s="9">
        <v>3.1446759259259258E-2</v>
      </c>
      <c r="AD6" s="9">
        <v>7.8703703703703705E-4</v>
      </c>
      <c r="AE6" s="9">
        <v>2.1412037037037038E-3</v>
      </c>
      <c r="AF6" s="9">
        <v>3.7048611111111109E-2</v>
      </c>
      <c r="AG6" s="9">
        <v>1.9791666666666668E-3</v>
      </c>
      <c r="AH6" s="9">
        <v>5.2777777777777771E-3</v>
      </c>
      <c r="AI6" s="9">
        <v>7.857638888888889E-2</v>
      </c>
      <c r="AJ6" s="9">
        <v>7.083333333333333E-3</v>
      </c>
      <c r="AK6" s="9">
        <v>9.0277777777777784E-4</v>
      </c>
      <c r="AL6" s="9">
        <v>2.2800925925925927E-3</v>
      </c>
      <c r="AM6" s="9">
        <v>4.1319444444444442E-3</v>
      </c>
      <c r="AN6" s="9">
        <v>5.6712962962962956E-4</v>
      </c>
      <c r="AO6" s="9">
        <v>1.8634259259259261E-3</v>
      </c>
      <c r="AP6" s="9">
        <v>4.5682870370370367E-2</v>
      </c>
      <c r="AQ6" s="9">
        <v>1.2152777777777778E-3</v>
      </c>
      <c r="AR6" s="9">
        <v>8.3333333333333339E-4</v>
      </c>
      <c r="AS6" s="9">
        <v>1.9560185185185184E-3</v>
      </c>
      <c r="AT6" s="9">
        <v>2.0509259259259258E-2</v>
      </c>
      <c r="AU6" s="9">
        <v>1.2314814814814815E-2</v>
      </c>
      <c r="AV6" s="9">
        <v>1.0416666666666667E-3</v>
      </c>
      <c r="AW6" s="9">
        <v>3.4722222222222224E-4</v>
      </c>
      <c r="AX6" s="9">
        <v>2.1296296296296298E-3</v>
      </c>
      <c r="AY6" s="9">
        <v>5.1967592592592595E-3</v>
      </c>
      <c r="AZ6" s="9">
        <v>3.6574074074074074E-3</v>
      </c>
      <c r="BA6" s="9">
        <v>1.2037037037037038E-3</v>
      </c>
      <c r="BB6" s="9">
        <v>8.7037037037037031E-3</v>
      </c>
      <c r="BC6" s="9">
        <v>3.3333333333333335E-3</v>
      </c>
      <c r="BD6" s="9">
        <v>0.18078703703703702</v>
      </c>
      <c r="BE6" s="9">
        <v>6.3657407407407402E-4</v>
      </c>
      <c r="BF6" s="9">
        <v>2.3495370370370371E-3</v>
      </c>
      <c r="BG6" s="9">
        <v>3.2407407407407406E-3</v>
      </c>
      <c r="BH6" s="9">
        <v>2.5000000000000001E-3</v>
      </c>
      <c r="BI6" s="9">
        <v>7.291666666666667E-4</v>
      </c>
      <c r="BL6" s="9">
        <v>2.7777777777777778E-4</v>
      </c>
      <c r="BQ6" s="9">
        <v>2.0023148148148148E-3</v>
      </c>
    </row>
    <row r="7" spans="1:80">
      <c r="B7" s="19">
        <v>43566</v>
      </c>
      <c r="C7" s="20"/>
      <c r="D7" s="20"/>
      <c r="E7" s="20"/>
      <c r="F7" s="21"/>
      <c r="M7" s="9">
        <v>3.9120370370370368E-3</v>
      </c>
      <c r="N7" s="9">
        <v>3.414351851851852E-3</v>
      </c>
      <c r="O7" s="9">
        <v>2.5312500000000002E-2</v>
      </c>
      <c r="P7" s="9">
        <v>4.8495370370370368E-3</v>
      </c>
      <c r="R7" s="9">
        <v>2.6620370370370374E-3</v>
      </c>
      <c r="S7" s="9">
        <v>0.24483796296296298</v>
      </c>
      <c r="U7" s="9">
        <v>1.4212962962962962E-2</v>
      </c>
      <c r="X7" s="9">
        <v>9.7222222222222209E-4</v>
      </c>
      <c r="Y7" s="9">
        <v>1.0532407407407407E-3</v>
      </c>
      <c r="Z7" s="9">
        <v>4.1423611111111112E-2</v>
      </c>
      <c r="AA7" s="9">
        <v>8.1018518518518516E-4</v>
      </c>
      <c r="AB7" s="9">
        <v>0.19528935185185184</v>
      </c>
      <c r="AC7" s="9">
        <v>4.2824074074074075E-4</v>
      </c>
      <c r="AD7" s="9">
        <v>1.0995370370370371E-3</v>
      </c>
      <c r="AE7" s="9">
        <v>1.9976851851851853E-2</v>
      </c>
      <c r="AF7" s="9">
        <v>8.3333333333333339E-4</v>
      </c>
      <c r="AG7" s="9">
        <v>2.8356481481481479E-3</v>
      </c>
      <c r="AH7" s="9">
        <v>9.5023148148148159E-3</v>
      </c>
      <c r="AI7" s="9">
        <v>2.7430555555555559E-3</v>
      </c>
      <c r="AJ7" s="9">
        <v>1.0300925925925926E-3</v>
      </c>
      <c r="AK7" s="9">
        <v>4.2013888888888891E-3</v>
      </c>
      <c r="AL7" s="9">
        <v>2.0717592592592593E-3</v>
      </c>
      <c r="AN7" s="9">
        <v>4.8958333333333328E-3</v>
      </c>
      <c r="AO7" s="9">
        <v>1.4039351851851851E-2</v>
      </c>
      <c r="AP7" s="9">
        <v>5.0925925925925921E-4</v>
      </c>
      <c r="AQ7" s="9">
        <v>1.1111111111111111E-3</v>
      </c>
      <c r="AR7" s="9">
        <v>3.2523148148148151E-3</v>
      </c>
      <c r="AS7" s="9">
        <v>9.4907407407407408E-4</v>
      </c>
      <c r="AT7" s="9">
        <v>0.17173611111111112</v>
      </c>
      <c r="AU7" s="9">
        <v>1.6203703703703703E-3</v>
      </c>
      <c r="AV7" s="9">
        <v>3.6909722222222226E-2</v>
      </c>
      <c r="AW7" s="9">
        <v>1.6203703703703703E-3</v>
      </c>
      <c r="AX7" s="9">
        <v>5.1064814814814813E-2</v>
      </c>
      <c r="AY7" s="9">
        <v>1.9560185185185184E-3</v>
      </c>
      <c r="AZ7" s="9">
        <v>4.4560185185185189E-3</v>
      </c>
      <c r="BA7" s="9">
        <v>0.19761574074074073</v>
      </c>
      <c r="BB7" s="9">
        <v>1.6203703703703703E-3</v>
      </c>
      <c r="BC7" s="9">
        <v>4.2245370370370371E-3</v>
      </c>
      <c r="BD7" s="9">
        <v>2.9513888888888888E-3</v>
      </c>
      <c r="BE7" s="9">
        <v>0.14885416666666665</v>
      </c>
      <c r="BF7" s="9">
        <v>2.199074074074074E-4</v>
      </c>
      <c r="BG7" s="9">
        <v>1.9560185185185184E-3</v>
      </c>
      <c r="BH7" s="9">
        <v>2.7777777777777779E-3</v>
      </c>
      <c r="BI7" s="9">
        <v>5.8449074074074072E-3</v>
      </c>
      <c r="BL7" s="9">
        <v>5.1736111111111115E-3</v>
      </c>
    </row>
    <row r="8" spans="1:80">
      <c r="B8" s="12" t="s">
        <v>116</v>
      </c>
      <c r="C8" s="11">
        <f>IFERROR(MIN($I$3:$P$20),"")</f>
        <v>2.3148148148148146E-4</v>
      </c>
      <c r="D8" s="11">
        <f>IFERROR(MAX($I$3:$P$20),"")</f>
        <v>0.2170023148148148</v>
      </c>
      <c r="E8" s="11">
        <f>IFERROR(AVERAGE($I$3:$P$20),"")</f>
        <v>1.9039945394112065E-2</v>
      </c>
      <c r="F8" s="10">
        <f>IFERROR(COUNT($I$3:$P$20),"")</f>
        <v>39</v>
      </c>
      <c r="N8" s="9">
        <v>1.7708333333333333E-2</v>
      </c>
      <c r="P8" s="9">
        <v>3.9004629629629632E-3</v>
      </c>
      <c r="R8" s="9">
        <v>2.0833333333333335E-4</v>
      </c>
      <c r="S8" s="9">
        <v>1.2037037037037038E-3</v>
      </c>
      <c r="U8" s="9">
        <v>1.9675925925925926E-4</v>
      </c>
      <c r="X8" s="9">
        <v>7.7546296296296304E-4</v>
      </c>
      <c r="Y8" s="9">
        <v>1.5393518518518519E-3</v>
      </c>
      <c r="Z8" s="9">
        <v>5.6712962962962956E-4</v>
      </c>
      <c r="AA8" s="9">
        <v>0.19614583333333332</v>
      </c>
      <c r="AB8" s="9">
        <v>7.7974537037037037E-2</v>
      </c>
      <c r="AC8" s="9">
        <v>7.1874999999999994E-3</v>
      </c>
      <c r="AD8" s="9">
        <v>0.32658564814814817</v>
      </c>
      <c r="AE8" s="9">
        <v>7.840277777777778E-2</v>
      </c>
      <c r="AF8" s="9">
        <v>3.4722222222222224E-4</v>
      </c>
      <c r="AG8" s="9">
        <v>9.4907407407407408E-4</v>
      </c>
      <c r="AH8" s="9">
        <v>8.6805555555555551E-4</v>
      </c>
      <c r="AI8" s="9">
        <v>2.6180555555555558E-2</v>
      </c>
      <c r="AJ8" s="9">
        <v>2.7777777777777778E-4</v>
      </c>
      <c r="AK8" s="9">
        <v>4.5891203703703705E-2</v>
      </c>
      <c r="AL8" s="9">
        <v>3.5763888888888894E-3</v>
      </c>
      <c r="AN8" s="9">
        <v>1.1805555555555556E-3</v>
      </c>
      <c r="AO8" s="9">
        <v>1.0069444444444444E-3</v>
      </c>
      <c r="AP8" s="9">
        <v>3.1365740740740742E-3</v>
      </c>
      <c r="AR8" s="9">
        <v>2.4085648148148148E-2</v>
      </c>
      <c r="AS8" s="9">
        <v>1.2465277777777777E-2</v>
      </c>
      <c r="AT8" s="9">
        <v>1.6435185185185183E-3</v>
      </c>
      <c r="AU8" s="9">
        <v>9.076388888888888E-2</v>
      </c>
      <c r="AW8" s="9">
        <v>1.0185185185185186E-3</v>
      </c>
      <c r="AX8" s="9">
        <v>1.0185185185185186E-3</v>
      </c>
      <c r="AY8" s="9">
        <v>3.0787037037037037E-3</v>
      </c>
      <c r="AZ8" s="9">
        <v>6.6087962962962966E-3</v>
      </c>
      <c r="BB8" s="9">
        <v>3.9351851851851852E-4</v>
      </c>
      <c r="BD8" s="9">
        <v>3.8194444444444446E-4</v>
      </c>
      <c r="BE8" s="9">
        <v>2.9976851851851848E-3</v>
      </c>
      <c r="BF8" s="9">
        <v>2.6620370370370374E-3</v>
      </c>
      <c r="BG8" s="9">
        <v>3.9814814814814817E-3</v>
      </c>
      <c r="BH8" s="9">
        <v>0.14506944444444445</v>
      </c>
      <c r="BI8" s="9">
        <v>1.1574074074074073E-3</v>
      </c>
    </row>
    <row r="9" spans="1:80">
      <c r="B9" s="12" t="s">
        <v>117</v>
      </c>
      <c r="C9" s="11">
        <f>IFERROR(MIN($Q$3:$X$20),"")</f>
        <v>1.9675925925925926E-4</v>
      </c>
      <c r="D9" s="11">
        <f>IFERROR(MAX($Q$3:$X$20),"")</f>
        <v>0.54192129629629626</v>
      </c>
      <c r="E9" s="11">
        <f>IFERROR(AVERAGE($Q$3:$X$20),"")</f>
        <v>8.3357107107107128E-2</v>
      </c>
      <c r="F9" s="10">
        <f>IFERROR(COUNT($Q$3:$X$20),"")</f>
        <v>37</v>
      </c>
      <c r="N9" s="9">
        <v>2.3379629629629631E-3</v>
      </c>
      <c r="P9" s="9">
        <v>3.9097222222222221E-2</v>
      </c>
      <c r="U9" s="9">
        <v>3.050925925925926E-2</v>
      </c>
      <c r="Y9" s="9">
        <v>3.9236111111111112E-3</v>
      </c>
      <c r="Z9" s="9">
        <v>2.0682870370370372E-2</v>
      </c>
      <c r="AA9" s="9">
        <v>9.4155092592592596E-2</v>
      </c>
      <c r="AB9" s="9">
        <v>1.2268518518518518E-3</v>
      </c>
      <c r="AC9" s="9">
        <v>7.4699074074074071E-2</v>
      </c>
      <c r="AD9" s="9">
        <v>6.7592592592592591E-3</v>
      </c>
      <c r="AE9" s="9">
        <v>1.1574074074074073E-3</v>
      </c>
      <c r="AF9" s="9">
        <v>2.488425925925926E-3</v>
      </c>
      <c r="AG9" s="9">
        <v>1.7835648148148149E-2</v>
      </c>
      <c r="AH9" s="9">
        <v>1.96875E-2</v>
      </c>
      <c r="AI9" s="9">
        <v>0.19800925925925927</v>
      </c>
      <c r="AJ9" s="9">
        <v>2.5462962962962961E-4</v>
      </c>
      <c r="AL9" s="9">
        <v>3.1249999999999997E-3</v>
      </c>
      <c r="AN9" s="9">
        <v>1.1689814814814816E-3</v>
      </c>
      <c r="AO9" s="9">
        <v>1.0879629629629629E-3</v>
      </c>
      <c r="AP9" s="9">
        <v>2.0601851851851853E-3</v>
      </c>
      <c r="AR9" s="9">
        <v>2.9814814814814811E-2</v>
      </c>
      <c r="AS9" s="9">
        <v>6.7129629629629625E-4</v>
      </c>
      <c r="AT9" s="9">
        <v>3.7731481481481484E-2</v>
      </c>
      <c r="AU9" s="9">
        <v>8.1828703703703699E-3</v>
      </c>
      <c r="AW9" s="9">
        <v>6.0173611111111108E-2</v>
      </c>
      <c r="AX9" s="9">
        <v>6.0995370370370361E-3</v>
      </c>
      <c r="AY9" s="9">
        <v>1.4814814814814814E-2</v>
      </c>
      <c r="AZ9" s="9">
        <v>2.7372685185185184E-2</v>
      </c>
      <c r="BB9" s="9">
        <v>1.2152777777777778E-3</v>
      </c>
      <c r="BD9" s="9">
        <v>4.3055555555555555E-3</v>
      </c>
      <c r="BE9" s="9">
        <v>3.9120370370370368E-3</v>
      </c>
      <c r="BG9" s="9">
        <v>0.18231481481481482</v>
      </c>
      <c r="BH9" s="9">
        <v>5.138888888888889E-3</v>
      </c>
      <c r="BI9" s="9">
        <v>1.6261574074074074E-2</v>
      </c>
    </row>
    <row r="10" spans="1:80">
      <c r="B10" s="12" t="s">
        <v>118</v>
      </c>
      <c r="C10" s="11">
        <f>IFERROR(MIN($Y$3:$AF$20),"")</f>
        <v>3.4722222222222224E-4</v>
      </c>
      <c r="D10" s="11">
        <f>IFERROR(MAX($Y$3:$AF$20),"")</f>
        <v>0.32658564814814817</v>
      </c>
      <c r="E10" s="11">
        <f>IFERROR(AVERAGE($Y$3:$AF$20),"")</f>
        <v>2.6899918300653594E-2</v>
      </c>
      <c r="F10" s="10">
        <f>IFERROR(COUNT($Y$3:$AF$20),"")</f>
        <v>85</v>
      </c>
      <c r="P10" s="9">
        <v>4.6666666666666669E-2</v>
      </c>
      <c r="U10" s="9">
        <v>0.22115740740740741</v>
      </c>
      <c r="Y10" s="9">
        <v>4.3981481481481481E-4</v>
      </c>
      <c r="Z10" s="9">
        <v>2.0601851851851853E-3</v>
      </c>
      <c r="AA10" s="9">
        <v>1.2037037037037038E-3</v>
      </c>
      <c r="AB10" s="9">
        <v>1.0185185185185186E-3</v>
      </c>
      <c r="AC10" s="9">
        <v>9.4675925925925917E-3</v>
      </c>
      <c r="AD10" s="9">
        <v>2.5925925925925925E-3</v>
      </c>
      <c r="AE10" s="9">
        <v>4.3749999999999995E-3</v>
      </c>
      <c r="AF10" s="9">
        <v>1.3645833333333331E-2</v>
      </c>
      <c r="AG10" s="9">
        <v>7.6388888888888893E-4</v>
      </c>
      <c r="AH10" s="9">
        <v>1.4930555555555556E-3</v>
      </c>
      <c r="AI10" s="9">
        <v>1.261574074074074E-3</v>
      </c>
      <c r="AJ10" s="9">
        <v>1.3888888888888889E-4</v>
      </c>
      <c r="AN10" s="9">
        <v>9.7222222222222209E-4</v>
      </c>
      <c r="AR10" s="9">
        <v>2.0833333333333335E-4</v>
      </c>
      <c r="AS10" s="9">
        <v>2.8935185185185188E-3</v>
      </c>
      <c r="AT10" s="9">
        <v>9.8379629629629642E-4</v>
      </c>
      <c r="AW10" s="9">
        <v>2.9861111111111113E-3</v>
      </c>
      <c r="AX10" s="9">
        <v>5.5208333333333333E-3</v>
      </c>
      <c r="AY10" s="9">
        <v>1.1921296296296296E-3</v>
      </c>
      <c r="AZ10" s="9">
        <v>1.0648148148148147E-3</v>
      </c>
      <c r="BB10" s="9">
        <v>2.9629629629629628E-3</v>
      </c>
      <c r="BG10" s="9">
        <v>2.1296296296296298E-3</v>
      </c>
      <c r="BH10" s="9">
        <v>0.12162037037037036</v>
      </c>
      <c r="BI10" s="9">
        <v>6.3888888888888884E-3</v>
      </c>
    </row>
    <row r="11" spans="1:80">
      <c r="B11" s="12" t="s">
        <v>119</v>
      </c>
      <c r="C11" s="11">
        <f>IFERROR(MIN($AG$3:$AJ$20),"")</f>
        <v>1.3888888888888889E-4</v>
      </c>
      <c r="D11" s="11">
        <f>IFERROR(MAX($AG$3:$AJ$20),"")</f>
        <v>0.27627314814814813</v>
      </c>
      <c r="E11" s="11">
        <f>IFERROR(AVERAGE($AG$3:$AJ$20),"")</f>
        <v>2.1548295454545455E-2</v>
      </c>
      <c r="F11" s="10">
        <f>IFERROR(COUNT($AG$3:$AJ$20),"")</f>
        <v>44</v>
      </c>
      <c r="P11" s="9">
        <v>1.9918981481481482E-2</v>
      </c>
      <c r="Y11" s="9">
        <v>0.14937500000000001</v>
      </c>
      <c r="Z11" s="9">
        <v>2.3958333333333336E-3</v>
      </c>
      <c r="AC11" s="9">
        <v>1.8865740740740742E-3</v>
      </c>
      <c r="AD11" s="9">
        <v>0.28197916666666667</v>
      </c>
      <c r="AE11" s="9">
        <v>7.7546296296296304E-4</v>
      </c>
      <c r="AF11" s="9">
        <v>5.3356481481481484E-3</v>
      </c>
      <c r="AG11" s="9">
        <v>2.6041666666666665E-3</v>
      </c>
      <c r="AH11" s="9">
        <v>4.2870370370370371E-2</v>
      </c>
      <c r="AN11" s="9">
        <v>2.5925925925925925E-3</v>
      </c>
      <c r="AR11" s="9">
        <v>3.9699074074074072E-3</v>
      </c>
      <c r="AS11" s="9">
        <v>3.1250000000000001E-4</v>
      </c>
      <c r="AW11" s="9">
        <v>4.040509259259259E-2</v>
      </c>
      <c r="AX11" s="9">
        <v>1.3773148148148147E-3</v>
      </c>
      <c r="AZ11" s="9">
        <v>0.20383101851851851</v>
      </c>
      <c r="BB11" s="9">
        <v>6.5972222222222222E-3</v>
      </c>
      <c r="BG11" s="9">
        <v>1.0300925925925926E-3</v>
      </c>
      <c r="BH11" s="9">
        <v>3.2060185185185191E-3</v>
      </c>
      <c r="BI11" s="9">
        <v>1.6840277777777777E-2</v>
      </c>
    </row>
    <row r="12" spans="1:80">
      <c r="B12" s="12" t="s">
        <v>120</v>
      </c>
      <c r="C12" s="11">
        <f>IFERROR(MIN($AK$3:$AZ$20),"")</f>
        <v>1.8518518518518518E-4</v>
      </c>
      <c r="D12" s="11">
        <f>IFERROR(MAX($AK$3:$AZ$20),"")</f>
        <v>0.31820601851851854</v>
      </c>
      <c r="E12" s="11">
        <f>IFERROR(AVERAGE($AK$3:$AZ$20),"")</f>
        <v>1.5901416122004363E-2</v>
      </c>
      <c r="F12" s="10">
        <f>IFERROR(COUNT($AK$3:$AZ$20),"")</f>
        <v>136</v>
      </c>
      <c r="P12" s="9">
        <v>1.7708333333333332E-3</v>
      </c>
      <c r="Y12" s="9">
        <v>1.4016203703703704E-2</v>
      </c>
      <c r="Z12" s="9">
        <v>2.5057870370370373E-2</v>
      </c>
      <c r="AD12" s="9">
        <v>3.37962962962963E-3</v>
      </c>
      <c r="AE12" s="9">
        <v>2.2939814814814816E-2</v>
      </c>
      <c r="AF12" s="9">
        <v>2.6203703703703705E-2</v>
      </c>
      <c r="AG12" s="9">
        <v>8.9120370370370362E-4</v>
      </c>
      <c r="AH12" s="9">
        <v>5.2893518518518515E-3</v>
      </c>
      <c r="AN12" s="9">
        <v>2.6967592592592594E-3</v>
      </c>
      <c r="AR12" s="9">
        <v>3.1250000000000001E-4</v>
      </c>
      <c r="AS12" s="9">
        <v>5.6712962962962956E-4</v>
      </c>
      <c r="AX12" s="9">
        <v>2.7777777777777778E-4</v>
      </c>
      <c r="AZ12" s="9">
        <v>2.6620370370370374E-3</v>
      </c>
      <c r="BB12" s="9">
        <v>4.7453703703703703E-3</v>
      </c>
      <c r="BH12" s="9">
        <v>4.4560185185185189E-3</v>
      </c>
      <c r="BI12" s="9">
        <v>7.0601851851851847E-4</v>
      </c>
    </row>
    <row r="13" spans="1:80">
      <c r="B13" s="12" t="s">
        <v>121</v>
      </c>
      <c r="C13" s="11">
        <f>IFERROR(MIN($BA$3:$BL$20),"")</f>
        <v>2.199074074074074E-4</v>
      </c>
      <c r="D13" s="11">
        <f>IFERROR(MAX($BA$3:$BL$20),"")</f>
        <v>0.19761574074074073</v>
      </c>
      <c r="E13" s="11">
        <f>IFERROR(AVERAGE($BA$3:$BL$20),"")</f>
        <v>2.4044407194550855E-2</v>
      </c>
      <c r="F13" s="10">
        <f>IFERROR(COUNT($BA$3:$BL$20),"")</f>
        <v>87</v>
      </c>
      <c r="P13" s="9">
        <v>1.1273148148148148E-2</v>
      </c>
      <c r="Y13" s="9">
        <v>1.1041666666666667E-2</v>
      </c>
      <c r="Z13" s="9">
        <v>4.521990740740741E-2</v>
      </c>
      <c r="AE13" s="9">
        <v>2.2928240740740739E-2</v>
      </c>
      <c r="AF13" s="9">
        <v>3.3217592592592591E-3</v>
      </c>
      <c r="AG13" s="9">
        <v>3.2754629629629631E-3</v>
      </c>
      <c r="AH13" s="9">
        <v>5.3541666666666675E-2</v>
      </c>
      <c r="AN13" s="9">
        <v>1.2581018518518519E-2</v>
      </c>
      <c r="AR13" s="9">
        <v>1.0069444444444444E-3</v>
      </c>
      <c r="AX13" s="9">
        <v>1.25E-3</v>
      </c>
      <c r="BH13" s="9">
        <v>2.8356481481481479E-3</v>
      </c>
      <c r="BI13" s="9">
        <v>1.4467592592592594E-3</v>
      </c>
    </row>
    <row r="14" spans="1:80">
      <c r="B14" s="12" t="s">
        <v>122</v>
      </c>
      <c r="C14" s="11">
        <f>IFERROR(MIN($BM$3:$BT$20),"")</f>
        <v>2.7777777777777778E-4</v>
      </c>
      <c r="D14" s="11">
        <f>IFERROR(MAX($BM$3:$BT$20),"")</f>
        <v>2.2337962962962962E-2</v>
      </c>
      <c r="E14" s="11">
        <f>IFERROR(AVERAGE($BM$3:$BT$20),"")</f>
        <v>5.0256283068783074E-3</v>
      </c>
      <c r="F14" s="10">
        <f>IFERROR(COUNT($BM$3:$BT$20),"")</f>
        <v>14</v>
      </c>
      <c r="P14" s="9">
        <v>1.8865740740740742E-3</v>
      </c>
      <c r="Z14" s="9">
        <v>9.9537037037037042E-4</v>
      </c>
      <c r="AE14" s="9">
        <v>2.2939814814814816E-2</v>
      </c>
      <c r="AF14" s="9">
        <v>1.7245370370370369E-2</v>
      </c>
      <c r="AG14" s="9">
        <v>6.4814814814814813E-4</v>
      </c>
      <c r="AH14" s="9">
        <v>7.8703703703703705E-4</v>
      </c>
      <c r="AN14" s="9">
        <v>0.18304398148148149</v>
      </c>
      <c r="AR14" s="9">
        <v>8.564814814814815E-4</v>
      </c>
      <c r="AX14" s="9">
        <v>7.9861111111111105E-4</v>
      </c>
      <c r="BH14" s="9">
        <v>3.2372685185185185E-2</v>
      </c>
      <c r="BI14" s="9">
        <v>9.3981481481481485E-3</v>
      </c>
    </row>
    <row r="15" spans="1:80">
      <c r="B15" s="12" t="s">
        <v>123</v>
      </c>
      <c r="C15" s="11">
        <f>IFERROR(MIN($BU$3:$CB$20),"")</f>
        <v>4.5138888888888892E-4</v>
      </c>
      <c r="D15" s="11">
        <f>IFERROR(MAX($BU$3:$CB$20),"")</f>
        <v>8.4375000000000006E-3</v>
      </c>
      <c r="E15" s="11">
        <f>IFERROR(AVERAGE($BU$3:$CB$20),"")</f>
        <v>2.9679232804232804E-3</v>
      </c>
      <c r="F15" s="10">
        <f>IFERROR(COUNT($BU$3:$CB$20),"")</f>
        <v>14</v>
      </c>
      <c r="P15" s="9">
        <v>5.7870370370370378E-4</v>
      </c>
      <c r="Z15" s="9">
        <v>2.7199074074074074E-3</v>
      </c>
      <c r="AE15" s="9">
        <v>1.5428240740740741E-2</v>
      </c>
      <c r="AG15" s="9">
        <v>0.27627314814814813</v>
      </c>
      <c r="AH15" s="9">
        <v>3.4490740740740745E-3</v>
      </c>
      <c r="AN15" s="9">
        <v>9.4907407407407408E-4</v>
      </c>
      <c r="AR15" s="9">
        <v>3.414351851851852E-3</v>
      </c>
      <c r="AX15" s="9">
        <v>1.9675925925925926E-4</v>
      </c>
      <c r="BI15" s="9">
        <v>1.1458333333333333E-3</v>
      </c>
    </row>
    <row r="16" spans="1:80">
      <c r="B16" s="12" t="s">
        <v>124</v>
      </c>
      <c r="C16" s="11">
        <f>IFERROR(MIN($I$3:$CB$20),"")</f>
        <v>1.3888888888888889E-4</v>
      </c>
      <c r="D16" s="11">
        <f>IFERROR(MAX($I$3:$CB$20),"")</f>
        <v>0.54192129629629626</v>
      </c>
      <c r="E16" s="11">
        <f>IFERROR(AVERAGE($I$3:$CB$20),"")</f>
        <v>2.5060865415854453E-2</v>
      </c>
      <c r="F16" s="10">
        <f>IFERROR(COUNT($I$3:$CB$20),"")</f>
        <v>456</v>
      </c>
      <c r="P16" s="9">
        <v>3.5879629629629635E-4</v>
      </c>
      <c r="Z16" s="9">
        <v>1.1458333333333333E-3</v>
      </c>
      <c r="AG16" s="9">
        <v>2.2916666666666667E-3</v>
      </c>
      <c r="AN16" s="9">
        <v>1.3194444444444443E-3</v>
      </c>
      <c r="BI16" s="9">
        <v>2.8935185185185189E-4</v>
      </c>
    </row>
    <row r="17" spans="9:80">
      <c r="P17" s="9">
        <v>3.4201388888888885E-2</v>
      </c>
      <c r="AG17" s="9">
        <v>3.0671296296296297E-3</v>
      </c>
      <c r="AN17" s="9">
        <v>1.0300925925925927E-2</v>
      </c>
      <c r="BI17" s="9">
        <v>2.9629629629629628E-3</v>
      </c>
    </row>
    <row r="18" spans="9:80">
      <c r="AN18" s="9">
        <v>1.8576388888888889E-2</v>
      </c>
      <c r="BI18" s="9">
        <v>1.0879629629629629E-3</v>
      </c>
    </row>
    <row r="19" spans="9:80">
      <c r="AN19" s="9">
        <v>3.3564814814814812E-4</v>
      </c>
      <c r="BI19" s="9">
        <v>6.122685185185185E-3</v>
      </c>
    </row>
    <row r="20" spans="9:80">
      <c r="BI20" s="9">
        <v>7.175925925925927E-4</v>
      </c>
    </row>
    <row r="21" spans="9:80">
      <c r="I21" s="8">
        <f t="shared" ref="I21:AN21" si="0">IFERROR(AVERAGE(I3:I20),"")</f>
        <v>5.5520833333333339E-2</v>
      </c>
      <c r="J21" s="8">
        <f t="shared" si="0"/>
        <v>2.4039351851851853E-2</v>
      </c>
      <c r="K21" s="8" t="str">
        <f t="shared" si="0"/>
        <v/>
      </c>
      <c r="L21" s="8">
        <f t="shared" si="0"/>
        <v>9.5949074074074079E-3</v>
      </c>
      <c r="M21" s="8">
        <f t="shared" si="0"/>
        <v>8.9768518518518522E-3</v>
      </c>
      <c r="N21" s="8">
        <f t="shared" si="0"/>
        <v>8.8029100529100537E-3</v>
      </c>
      <c r="O21" s="8">
        <f t="shared" si="0"/>
        <v>7.3495370370370381E-3</v>
      </c>
      <c r="P21" s="8">
        <f t="shared" si="0"/>
        <v>2.8389660493827167E-2</v>
      </c>
      <c r="Q21" s="8">
        <f t="shared" si="0"/>
        <v>0.25070601851851854</v>
      </c>
      <c r="R21" s="8">
        <f t="shared" si="0"/>
        <v>0.14157407407407407</v>
      </c>
      <c r="S21" s="8">
        <f t="shared" si="0"/>
        <v>0.12419174382716049</v>
      </c>
      <c r="T21" s="8">
        <f t="shared" si="0"/>
        <v>9.6122685185185183E-3</v>
      </c>
      <c r="U21" s="8">
        <f t="shared" si="0"/>
        <v>3.8172743055555555E-2</v>
      </c>
      <c r="V21" s="8">
        <f t="shared" si="0"/>
        <v>0.16765046296296296</v>
      </c>
      <c r="W21" s="8">
        <f t="shared" si="0"/>
        <v>1.1984953703703706E-2</v>
      </c>
      <c r="X21" s="8">
        <f t="shared" si="0"/>
        <v>4.9421296296296297E-3</v>
      </c>
      <c r="Y21" s="8">
        <f t="shared" si="0"/>
        <v>2.558712121212121E-2</v>
      </c>
      <c r="Z21" s="8">
        <f t="shared" si="0"/>
        <v>1.2831514550264553E-2</v>
      </c>
      <c r="AA21" s="8">
        <f t="shared" si="0"/>
        <v>3.6986400462962962E-2</v>
      </c>
      <c r="AB21" s="8">
        <f t="shared" si="0"/>
        <v>3.9341724537037034E-2</v>
      </c>
      <c r="AC21" s="8">
        <f t="shared" si="0"/>
        <v>1.591435185185185E-2</v>
      </c>
      <c r="AD21" s="8">
        <f t="shared" si="0"/>
        <v>6.5011574074074083E-2</v>
      </c>
      <c r="AE21" s="8">
        <f t="shared" si="0"/>
        <v>2.2727029914529909E-2</v>
      </c>
      <c r="AF21" s="8">
        <f t="shared" si="0"/>
        <v>1.0497685185185185E-2</v>
      </c>
      <c r="AG21" s="8">
        <f t="shared" si="0"/>
        <v>2.9662808641975309E-2</v>
      </c>
      <c r="AH21" s="8">
        <f t="shared" si="0"/>
        <v>1.2125178062678063E-2</v>
      </c>
      <c r="AI21" s="8">
        <f t="shared" si="0"/>
        <v>4.1167534722222225E-2</v>
      </c>
      <c r="AJ21" s="8">
        <f t="shared" si="0"/>
        <v>2.026909722222222E-3</v>
      </c>
      <c r="AK21" s="8">
        <f t="shared" si="0"/>
        <v>1.1149691358024691E-2</v>
      </c>
      <c r="AL21" s="8">
        <f t="shared" si="0"/>
        <v>1.8749999999999999E-3</v>
      </c>
      <c r="AM21" s="8">
        <f t="shared" si="0"/>
        <v>2.0228587962962966E-2</v>
      </c>
      <c r="AN21" s="8">
        <f t="shared" si="0"/>
        <v>1.4668436819172114E-2</v>
      </c>
      <c r="AO21" s="8">
        <f t="shared" ref="AO21:BT21" si="1">IFERROR(AVERAGE(AO3:AO20),"")</f>
        <v>8.1216931216931219E-3</v>
      </c>
      <c r="AP21" s="8">
        <f t="shared" si="1"/>
        <v>9.4808201058201036E-3</v>
      </c>
      <c r="AQ21" s="8">
        <f t="shared" si="1"/>
        <v>5.9768518518518504E-3</v>
      </c>
      <c r="AR21" s="8">
        <f t="shared" si="1"/>
        <v>5.8867521367521368E-3</v>
      </c>
      <c r="AS21" s="8">
        <f t="shared" si="1"/>
        <v>2.5821759259259257E-3</v>
      </c>
      <c r="AT21" s="8">
        <f t="shared" si="1"/>
        <v>7.0256076388888908E-2</v>
      </c>
      <c r="AU21" s="8">
        <f t="shared" si="1"/>
        <v>5.5818452380952385E-2</v>
      </c>
      <c r="AV21" s="8">
        <f t="shared" si="1"/>
        <v>8.171296296296298E-3</v>
      </c>
      <c r="AW21" s="8">
        <f t="shared" si="1"/>
        <v>1.2503858024691358E-2</v>
      </c>
      <c r="AX21" s="8">
        <f t="shared" si="1"/>
        <v>7.8552350427350415E-3</v>
      </c>
      <c r="AY21" s="8">
        <f t="shared" si="1"/>
        <v>4.3200231481481475E-3</v>
      </c>
      <c r="AZ21" s="8">
        <f t="shared" si="1"/>
        <v>2.5399305555555557E-2</v>
      </c>
      <c r="BA21" s="8">
        <f t="shared" si="1"/>
        <v>5.4699074074074074E-2</v>
      </c>
      <c r="BB21" s="8">
        <f t="shared" si="1"/>
        <v>3.898148148148148E-3</v>
      </c>
      <c r="BC21" s="8">
        <f t="shared" si="1"/>
        <v>3.868055555555556E-3</v>
      </c>
      <c r="BD21" s="8">
        <f t="shared" si="1"/>
        <v>5.1489748677248669E-2</v>
      </c>
      <c r="BE21" s="8">
        <f t="shared" si="1"/>
        <v>2.3616071428571424E-2</v>
      </c>
      <c r="BF21" s="8">
        <f t="shared" si="1"/>
        <v>2.7247299382716045E-2</v>
      </c>
      <c r="BG21" s="8">
        <f t="shared" si="1"/>
        <v>5.3981481481481484E-2</v>
      </c>
      <c r="BH21" s="8">
        <f t="shared" si="1"/>
        <v>2.7232831790123452E-2</v>
      </c>
      <c r="BI21" s="8">
        <f t="shared" si="1"/>
        <v>1.1311085390946505E-2</v>
      </c>
      <c r="BJ21" s="8">
        <f t="shared" si="1"/>
        <v>1.4517746913580246E-2</v>
      </c>
      <c r="BK21" s="8" t="str">
        <f t="shared" si="1"/>
        <v/>
      </c>
      <c r="BL21" s="8">
        <f t="shared" si="1"/>
        <v>2.2083333333333334E-3</v>
      </c>
      <c r="BM21" s="8" t="str">
        <f t="shared" si="1"/>
        <v/>
      </c>
      <c r="BN21" s="8">
        <f t="shared" si="1"/>
        <v>8.7577160493827171E-3</v>
      </c>
      <c r="BO21" s="8">
        <f t="shared" si="1"/>
        <v>1.2372685185185184E-2</v>
      </c>
      <c r="BP21" s="8" t="str">
        <f t="shared" si="1"/>
        <v/>
      </c>
      <c r="BQ21" s="8">
        <f t="shared" si="1"/>
        <v>1.4120370370370372E-3</v>
      </c>
      <c r="BR21" s="8">
        <f t="shared" si="1"/>
        <v>2.7777777777777778E-4</v>
      </c>
      <c r="BS21" s="8">
        <f t="shared" si="1"/>
        <v>7.951388888888888E-3</v>
      </c>
      <c r="BT21" s="8">
        <f t="shared" si="1"/>
        <v>1.8209876543209876E-3</v>
      </c>
      <c r="BU21" s="8">
        <f t="shared" ref="BU21:CB21" si="2">IFERROR(AVERAGE(BU3:BU20),"")</f>
        <v>2.0254629629629629E-3</v>
      </c>
      <c r="BV21" s="8">
        <f t="shared" si="2"/>
        <v>5.2719907407407412E-3</v>
      </c>
      <c r="BW21" s="8" t="str">
        <f t="shared" si="2"/>
        <v/>
      </c>
      <c r="BX21" s="8">
        <f t="shared" si="2"/>
        <v>4.0219907407407409E-3</v>
      </c>
      <c r="BY21" s="8">
        <f t="shared" si="2"/>
        <v>2.3900462962962964E-3</v>
      </c>
      <c r="BZ21" s="8">
        <f t="shared" si="2"/>
        <v>1.7476851851851852E-3</v>
      </c>
      <c r="CA21" s="8">
        <f t="shared" si="2"/>
        <v>2.2106481481481482E-3</v>
      </c>
      <c r="CB21" s="8">
        <f t="shared" si="2"/>
        <v>2.96875E-3</v>
      </c>
    </row>
    <row r="22" spans="9:80">
      <c r="I22" s="7">
        <f t="shared" ref="I22:AN22" si="3">IFERROR(COUNT(I3:I20),"")</f>
        <v>2</v>
      </c>
      <c r="J22" s="7">
        <f t="shared" si="3"/>
        <v>1</v>
      </c>
      <c r="K22" s="7">
        <f t="shared" si="3"/>
        <v>0</v>
      </c>
      <c r="L22" s="7">
        <f t="shared" si="3"/>
        <v>4</v>
      </c>
      <c r="M22" s="7">
        <f t="shared" si="3"/>
        <v>5</v>
      </c>
      <c r="N22" s="7">
        <f t="shared" si="3"/>
        <v>7</v>
      </c>
      <c r="O22" s="7">
        <f t="shared" si="3"/>
        <v>5</v>
      </c>
      <c r="P22" s="7">
        <f t="shared" si="3"/>
        <v>15</v>
      </c>
      <c r="Q22" s="7">
        <f t="shared" si="3"/>
        <v>3</v>
      </c>
      <c r="R22" s="7">
        <f t="shared" si="3"/>
        <v>6</v>
      </c>
      <c r="S22" s="7">
        <f t="shared" si="3"/>
        <v>6</v>
      </c>
      <c r="T22" s="7">
        <f t="shared" si="3"/>
        <v>2</v>
      </c>
      <c r="U22" s="7">
        <f t="shared" si="3"/>
        <v>8</v>
      </c>
      <c r="V22" s="7">
        <f t="shared" si="3"/>
        <v>2</v>
      </c>
      <c r="W22" s="7">
        <f t="shared" si="3"/>
        <v>4</v>
      </c>
      <c r="X22" s="7">
        <f t="shared" si="3"/>
        <v>6</v>
      </c>
      <c r="Y22" s="7">
        <f t="shared" si="3"/>
        <v>11</v>
      </c>
      <c r="Z22" s="7">
        <f t="shared" si="3"/>
        <v>14</v>
      </c>
      <c r="AA22" s="7">
        <f t="shared" si="3"/>
        <v>8</v>
      </c>
      <c r="AB22" s="7">
        <f t="shared" si="3"/>
        <v>8</v>
      </c>
      <c r="AC22" s="7">
        <f t="shared" si="3"/>
        <v>9</v>
      </c>
      <c r="AD22" s="7">
        <f t="shared" si="3"/>
        <v>10</v>
      </c>
      <c r="AE22" s="7">
        <f t="shared" si="3"/>
        <v>13</v>
      </c>
      <c r="AF22" s="7">
        <f t="shared" si="3"/>
        <v>12</v>
      </c>
      <c r="AG22" s="7">
        <f t="shared" si="3"/>
        <v>15</v>
      </c>
      <c r="AH22" s="7">
        <f t="shared" si="3"/>
        <v>13</v>
      </c>
      <c r="AI22" s="7">
        <f t="shared" si="3"/>
        <v>8</v>
      </c>
      <c r="AJ22" s="7">
        <f t="shared" si="3"/>
        <v>8</v>
      </c>
      <c r="AK22" s="7">
        <f t="shared" si="3"/>
        <v>6</v>
      </c>
      <c r="AL22" s="7">
        <f t="shared" si="3"/>
        <v>7</v>
      </c>
      <c r="AM22" s="7">
        <f t="shared" si="3"/>
        <v>4</v>
      </c>
      <c r="AN22" s="7">
        <f t="shared" si="3"/>
        <v>17</v>
      </c>
      <c r="AO22" s="7">
        <f t="shared" ref="AO22:BT22" si="4">IFERROR(COUNT(AO3:AO20),"")</f>
        <v>7</v>
      </c>
      <c r="AP22" s="7">
        <f t="shared" si="4"/>
        <v>7</v>
      </c>
      <c r="AQ22" s="7">
        <f t="shared" si="4"/>
        <v>5</v>
      </c>
      <c r="AR22" s="7">
        <f t="shared" si="4"/>
        <v>13</v>
      </c>
      <c r="AS22" s="7">
        <f t="shared" si="4"/>
        <v>10</v>
      </c>
      <c r="AT22" s="7">
        <f t="shared" si="4"/>
        <v>8</v>
      </c>
      <c r="AU22" s="7">
        <f t="shared" si="4"/>
        <v>7</v>
      </c>
      <c r="AV22" s="7">
        <f t="shared" si="4"/>
        <v>5</v>
      </c>
      <c r="AW22" s="7">
        <f t="shared" si="4"/>
        <v>9</v>
      </c>
      <c r="AX22" s="7">
        <f t="shared" si="4"/>
        <v>13</v>
      </c>
      <c r="AY22" s="7">
        <f t="shared" si="4"/>
        <v>8</v>
      </c>
      <c r="AZ22" s="7">
        <f t="shared" si="4"/>
        <v>10</v>
      </c>
      <c r="BA22" s="7">
        <f t="shared" si="4"/>
        <v>5</v>
      </c>
      <c r="BB22" s="7">
        <f t="shared" si="4"/>
        <v>10</v>
      </c>
      <c r="BC22" s="7">
        <f t="shared" si="4"/>
        <v>5</v>
      </c>
      <c r="BD22" s="7">
        <f t="shared" si="4"/>
        <v>7</v>
      </c>
      <c r="BE22" s="7">
        <f t="shared" si="4"/>
        <v>7</v>
      </c>
      <c r="BF22" s="7">
        <f t="shared" si="4"/>
        <v>6</v>
      </c>
      <c r="BG22" s="7">
        <f t="shared" si="4"/>
        <v>9</v>
      </c>
      <c r="BH22" s="7">
        <f t="shared" si="4"/>
        <v>12</v>
      </c>
      <c r="BI22" s="7">
        <f t="shared" si="4"/>
        <v>18</v>
      </c>
      <c r="BJ22" s="7">
        <f t="shared" si="4"/>
        <v>3</v>
      </c>
      <c r="BK22" s="7">
        <f t="shared" si="4"/>
        <v>0</v>
      </c>
      <c r="BL22" s="7">
        <f t="shared" si="4"/>
        <v>5</v>
      </c>
      <c r="BM22" s="7">
        <f t="shared" si="4"/>
        <v>0</v>
      </c>
      <c r="BN22" s="7">
        <f t="shared" si="4"/>
        <v>3</v>
      </c>
      <c r="BO22" s="7">
        <f t="shared" si="4"/>
        <v>2</v>
      </c>
      <c r="BP22" s="7">
        <f t="shared" si="4"/>
        <v>0</v>
      </c>
      <c r="BQ22" s="7">
        <f t="shared" si="4"/>
        <v>4</v>
      </c>
      <c r="BR22" s="7">
        <f t="shared" si="4"/>
        <v>1</v>
      </c>
      <c r="BS22" s="7">
        <f t="shared" si="4"/>
        <v>1</v>
      </c>
      <c r="BT22" s="7">
        <f t="shared" si="4"/>
        <v>3</v>
      </c>
      <c r="BU22" s="7">
        <f t="shared" ref="BU22:CB22" si="5">IFERROR(COUNT(BU3:BU20),"")</f>
        <v>3</v>
      </c>
      <c r="BV22" s="7">
        <f t="shared" si="5"/>
        <v>2</v>
      </c>
      <c r="BW22" s="7">
        <f t="shared" si="5"/>
        <v>0</v>
      </c>
      <c r="BX22" s="7">
        <f t="shared" si="5"/>
        <v>2</v>
      </c>
      <c r="BY22" s="7">
        <f t="shared" si="5"/>
        <v>2</v>
      </c>
      <c r="BZ22" s="7">
        <f t="shared" si="5"/>
        <v>1</v>
      </c>
      <c r="CA22" s="7">
        <f t="shared" si="5"/>
        <v>2</v>
      </c>
      <c r="CB22" s="7">
        <f t="shared" si="5"/>
        <v>2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5FB4-A0FE-47D6-91DE-307A58DE07A0}">
  <dimension ref="A1:CB24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4.8611111111111104E-4</v>
      </c>
      <c r="J3" s="9">
        <v>5.0925925925925921E-4</v>
      </c>
      <c r="K3" s="9">
        <v>3.8888888888888883E-3</v>
      </c>
      <c r="L3" s="9">
        <v>9.4907407407407408E-4</v>
      </c>
      <c r="M3" s="9">
        <v>4.7453703703703704E-4</v>
      </c>
      <c r="N3" s="9">
        <v>6.3657407407407402E-4</v>
      </c>
      <c r="O3" s="9">
        <v>4.9768518518518521E-4</v>
      </c>
      <c r="P3" s="9">
        <v>6.8287037037037025E-4</v>
      </c>
      <c r="Q3" s="9">
        <v>3.2407407407407406E-4</v>
      </c>
      <c r="R3" s="9">
        <v>4.9768518518518521E-4</v>
      </c>
      <c r="S3" s="9">
        <v>4.7453703703703704E-4</v>
      </c>
      <c r="T3" s="9">
        <v>4.8854166666666664E-2</v>
      </c>
      <c r="U3" s="9">
        <v>0.19114583333333335</v>
      </c>
      <c r="V3" s="9">
        <v>9.0162037037037034E-3</v>
      </c>
      <c r="W3" s="9">
        <v>2.2337962962962967E-3</v>
      </c>
      <c r="X3" s="9">
        <v>1.0335648148148148E-2</v>
      </c>
      <c r="Y3" s="9">
        <v>5.6712962962962956E-4</v>
      </c>
      <c r="Z3" s="9">
        <v>3.6342592592592594E-3</v>
      </c>
      <c r="AA3" s="9">
        <v>1.1342592592592591E-3</v>
      </c>
      <c r="AB3" s="9">
        <v>1.0416666666666667E-3</v>
      </c>
      <c r="AC3" s="9">
        <v>7.0601851851851847E-4</v>
      </c>
      <c r="AD3" s="9">
        <v>1.8171296296296297E-3</v>
      </c>
      <c r="AE3" s="9">
        <v>4.3981481481481481E-4</v>
      </c>
      <c r="AF3" s="9">
        <v>7.6620370370370366E-3</v>
      </c>
      <c r="AG3" s="9">
        <v>2.4768518518518516E-3</v>
      </c>
      <c r="AH3" s="9">
        <v>1.1574074074074073E-3</v>
      </c>
      <c r="AI3" s="9">
        <v>2.8472222222222219E-3</v>
      </c>
      <c r="AJ3" s="9">
        <v>0.13543981481481482</v>
      </c>
      <c r="AK3" s="9">
        <v>7.9282407407407409E-3</v>
      </c>
      <c r="AL3" s="9">
        <v>4.9768518518518521E-4</v>
      </c>
      <c r="AM3" s="9">
        <v>0.12167824074074074</v>
      </c>
      <c r="AN3" s="9">
        <v>1.0879629629629629E-3</v>
      </c>
      <c r="AO3" s="9">
        <v>7.8703703703703706E-2</v>
      </c>
      <c r="AP3" s="9">
        <v>8.449074074074075E-4</v>
      </c>
      <c r="AQ3" s="9">
        <v>9.3750000000000007E-4</v>
      </c>
      <c r="AR3" s="9">
        <v>7.8703703703703705E-4</v>
      </c>
      <c r="AS3" s="9">
        <v>1.1111111111111111E-3</v>
      </c>
      <c r="AT3" s="9">
        <v>4.494212962962963E-2</v>
      </c>
      <c r="AU3" s="9">
        <v>9.2592592592592585E-4</v>
      </c>
      <c r="AV3" s="9">
        <v>1.0648148148148147E-3</v>
      </c>
      <c r="AW3" s="9">
        <v>2.1145833333333332E-2</v>
      </c>
      <c r="AX3" s="9">
        <v>1.6782407407407406E-3</v>
      </c>
      <c r="AY3" s="9">
        <v>1.6203703703703703E-3</v>
      </c>
      <c r="AZ3" s="9">
        <v>4.4537037037037042E-2</v>
      </c>
      <c r="BA3" s="9">
        <v>9.9421296296296289E-3</v>
      </c>
      <c r="BB3" s="9">
        <v>4.8611111111111104E-4</v>
      </c>
      <c r="BC3" s="9">
        <v>9.0277777777777784E-4</v>
      </c>
      <c r="BD3" s="9">
        <v>5.3240740740740744E-4</v>
      </c>
      <c r="BE3" s="9">
        <v>4.5138888888888892E-4</v>
      </c>
      <c r="BF3" s="9">
        <v>1.1226851851851851E-3</v>
      </c>
      <c r="BG3" s="9">
        <v>7.175925925925927E-4</v>
      </c>
      <c r="BH3" s="9">
        <v>1.0185185185185186E-3</v>
      </c>
      <c r="BI3" s="9">
        <v>5.6712962962962956E-4</v>
      </c>
      <c r="BJ3" s="9">
        <v>1.6319444444444445E-3</v>
      </c>
      <c r="BK3" s="9">
        <v>1.5509259259259261E-3</v>
      </c>
      <c r="BL3" s="9">
        <v>5.6944444444444443E-2</v>
      </c>
      <c r="BM3" s="9">
        <v>5.3240740740740744E-4</v>
      </c>
      <c r="BN3" s="9">
        <v>3.3993055555555561E-2</v>
      </c>
      <c r="BO3" s="9">
        <v>7.0023148148148154E-3</v>
      </c>
      <c r="BP3" s="9">
        <v>1.6319444444444445E-3</v>
      </c>
      <c r="BQ3" s="9">
        <v>7.0601851851851847E-4</v>
      </c>
      <c r="BR3" s="9">
        <v>5.9027777777777778E-4</v>
      </c>
      <c r="BS3" s="9">
        <v>1.25E-3</v>
      </c>
      <c r="BT3" s="9">
        <v>5.0925925925925921E-4</v>
      </c>
      <c r="BU3" s="9">
        <v>8.3333333333333339E-4</v>
      </c>
      <c r="BV3" s="9">
        <v>5.9027777777777778E-4</v>
      </c>
      <c r="BW3" s="9">
        <v>1.045138888888889E-2</v>
      </c>
      <c r="BX3" s="9">
        <v>5.2083333333333333E-4</v>
      </c>
      <c r="BY3" s="9">
        <v>7.6388888888888893E-4</v>
      </c>
      <c r="BZ3" s="9">
        <v>7.0601851851851847E-4</v>
      </c>
      <c r="CA3" s="9">
        <v>5.7870370370370378E-4</v>
      </c>
      <c r="CB3" s="9">
        <v>5.3240740740740744E-4</v>
      </c>
    </row>
    <row r="4" spans="1:80">
      <c r="I4" s="9">
        <v>4.5138888888888892E-4</v>
      </c>
      <c r="J4" s="9">
        <v>0.49909722222222225</v>
      </c>
      <c r="K4" s="9">
        <v>0.34621527777777777</v>
      </c>
      <c r="M4" s="9">
        <v>4.5138888888888892E-4</v>
      </c>
      <c r="N4" s="9">
        <v>1.5740740740740741E-3</v>
      </c>
      <c r="O4" s="9">
        <v>3.2407407407407406E-4</v>
      </c>
      <c r="P4" s="9">
        <v>6.3657407407407402E-4</v>
      </c>
      <c r="Q4" s="9">
        <v>8.2175925925925917E-4</v>
      </c>
      <c r="R4" s="9">
        <v>5.4398148148148144E-4</v>
      </c>
      <c r="S4" s="9">
        <v>4.9768518518518521E-4</v>
      </c>
      <c r="T4" s="9">
        <v>1.4004629629629629E-3</v>
      </c>
      <c r="U4" s="9">
        <v>5.4398148148148144E-4</v>
      </c>
      <c r="V4" s="9">
        <v>1.4351851851851854E-3</v>
      </c>
      <c r="W4" s="9">
        <v>4.6296296296296293E-4</v>
      </c>
      <c r="X4" s="9">
        <v>0.30247685185185186</v>
      </c>
      <c r="Y4" s="9">
        <v>9.1435185185185185E-4</v>
      </c>
      <c r="Z4" s="9">
        <v>9.6759259259259264E-3</v>
      </c>
      <c r="AA4" s="9">
        <v>1.2847222222222223E-3</v>
      </c>
      <c r="AB4" s="9">
        <v>6.3657407407407402E-4</v>
      </c>
      <c r="AC4" s="9">
        <v>4.6296296296296293E-4</v>
      </c>
      <c r="AD4" s="9">
        <v>5.0694444444444441E-3</v>
      </c>
      <c r="AE4" s="9">
        <v>1.1458333333333333E-3</v>
      </c>
      <c r="AF4" s="9">
        <v>9.4907407407407408E-4</v>
      </c>
      <c r="AG4" s="9">
        <v>1.0532407407407407E-2</v>
      </c>
      <c r="AH4" s="9">
        <v>0.19174768518518517</v>
      </c>
      <c r="AI4" s="9">
        <v>6.6782407407407415E-3</v>
      </c>
      <c r="AJ4" s="9">
        <v>9.8668981481481469E-2</v>
      </c>
      <c r="AK4" s="9">
        <v>7.3576388888888886E-2</v>
      </c>
      <c r="AL4" s="9">
        <v>5.4398148148148144E-4</v>
      </c>
      <c r="AM4" s="9">
        <v>1.0532407407407407E-3</v>
      </c>
      <c r="AN4" s="9">
        <v>8.0092592592592594E-3</v>
      </c>
      <c r="AO4" s="9">
        <v>2.5231481481481481E-3</v>
      </c>
      <c r="AP4" s="9">
        <v>3.8078703703703707E-3</v>
      </c>
      <c r="AQ4" s="9">
        <v>1.0416666666666667E-3</v>
      </c>
      <c r="AR4" s="9">
        <v>1.4467592592592594E-3</v>
      </c>
      <c r="AS4" s="9">
        <v>1.9872685185185184E-2</v>
      </c>
      <c r="AT4" s="9">
        <v>5.3240740740740744E-4</v>
      </c>
      <c r="AU4" s="9">
        <v>9.4907407407407408E-4</v>
      </c>
      <c r="AV4" s="9">
        <v>8.3217592592592596E-3</v>
      </c>
      <c r="AW4" s="9">
        <v>6.3657407407407402E-4</v>
      </c>
      <c r="AX4" s="9">
        <v>1.4351851851851854E-3</v>
      </c>
      <c r="AY4" s="9">
        <v>5.3240740740740744E-4</v>
      </c>
      <c r="AZ4" s="9">
        <v>8.449074074074075E-4</v>
      </c>
      <c r="BA4" s="9">
        <v>6.828703703703704E-3</v>
      </c>
      <c r="BB4" s="9">
        <v>7.0601851851851847E-4</v>
      </c>
      <c r="BC4" s="9">
        <v>2.3379629629629631E-3</v>
      </c>
      <c r="BD4" s="9">
        <v>2.5023148148148145E-2</v>
      </c>
      <c r="BE4" s="9">
        <v>4.9768518518518521E-4</v>
      </c>
      <c r="BF4" s="9">
        <v>4.0972222222222226E-3</v>
      </c>
      <c r="BG4" s="9">
        <v>5.9027777777777778E-4</v>
      </c>
      <c r="BH4" s="9">
        <v>9.4907407407407408E-4</v>
      </c>
      <c r="BI4" s="9">
        <v>7.175925925925927E-4</v>
      </c>
      <c r="BJ4" s="9">
        <v>4.9768518518518521E-4</v>
      </c>
      <c r="BK4" s="9">
        <v>1.4004629629629629E-3</v>
      </c>
      <c r="BL4" s="9">
        <v>2.4652777777777777E-2</v>
      </c>
      <c r="BM4" s="9">
        <v>3.6342592592592594E-3</v>
      </c>
      <c r="BN4" s="9">
        <v>5.7870370370370378E-4</v>
      </c>
      <c r="BO4" s="9">
        <v>1.3773148148148147E-3</v>
      </c>
      <c r="BP4" s="9">
        <v>1.5046296296296294E-3</v>
      </c>
      <c r="BQ4" s="9">
        <v>6.3657407407407402E-4</v>
      </c>
      <c r="BR4" s="9">
        <v>1.0995370370370371E-3</v>
      </c>
      <c r="BS4" s="9">
        <v>6.018518518518519E-4</v>
      </c>
      <c r="BT4" s="9">
        <v>8.564814814814815E-4</v>
      </c>
      <c r="BU4" s="9">
        <v>7.175925925925927E-4</v>
      </c>
      <c r="BV4" s="9">
        <v>4.9768518518518521E-4</v>
      </c>
      <c r="BW4" s="9">
        <v>4.0509259259259258E-4</v>
      </c>
      <c r="BX4" s="9">
        <v>5.7870370370370378E-4</v>
      </c>
      <c r="BY4" s="9">
        <v>4.8611111111111104E-4</v>
      </c>
      <c r="BZ4" s="9">
        <v>3.9004629629629632E-3</v>
      </c>
      <c r="CA4" s="9">
        <v>6.3657407407407402E-4</v>
      </c>
      <c r="CB4" s="9">
        <v>6.018518518518519E-4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I5" s="9">
        <v>4.7430555555555559E-2</v>
      </c>
      <c r="K5" s="9">
        <v>3.8194444444444446E-4</v>
      </c>
      <c r="M5" s="9">
        <v>1.6354166666666666E-2</v>
      </c>
      <c r="N5" s="9">
        <v>9.7222222222222209E-4</v>
      </c>
      <c r="O5" s="9">
        <v>4.0509259259259258E-4</v>
      </c>
      <c r="P5" s="9">
        <v>5.4398148148148144E-4</v>
      </c>
      <c r="Q5" s="9">
        <v>1.8634259259259261E-3</v>
      </c>
      <c r="R5" s="9">
        <v>7.8703703703703705E-4</v>
      </c>
      <c r="S5" s="9">
        <v>6.7129629629629625E-4</v>
      </c>
      <c r="T5" s="9">
        <v>1.9710648148148147E-2</v>
      </c>
      <c r="U5" s="9">
        <v>6.9444444444444447E-4</v>
      </c>
      <c r="V5" s="9">
        <v>6.2812499999999993E-2</v>
      </c>
      <c r="W5" s="9">
        <v>4.0509259259259258E-4</v>
      </c>
      <c r="X5" s="9">
        <v>9.3750000000000007E-4</v>
      </c>
      <c r="Y5" s="9">
        <v>5.7754629629629623E-3</v>
      </c>
      <c r="Z5" s="9">
        <v>7.6388888888888893E-4</v>
      </c>
      <c r="AA5" s="9">
        <v>1.5624999999999999E-3</v>
      </c>
      <c r="AB5" s="9">
        <v>0.1277662037037037</v>
      </c>
      <c r="AC5" s="9">
        <v>2.3252314814814812E-2</v>
      </c>
      <c r="AD5" s="9">
        <v>1.2199074074074072E-2</v>
      </c>
      <c r="AE5" s="9">
        <v>9.4907407407407408E-4</v>
      </c>
      <c r="AF5" s="9">
        <v>9.1435185185185185E-4</v>
      </c>
      <c r="AG5" s="9">
        <v>2.9861111111111113E-3</v>
      </c>
      <c r="AH5" s="9">
        <v>1.0763888888888889E-3</v>
      </c>
      <c r="AI5" s="9">
        <v>1.4351851851851854E-3</v>
      </c>
      <c r="AJ5" s="9">
        <v>1.3078703703703705E-3</v>
      </c>
      <c r="AK5" s="9">
        <v>5.4398148148148144E-4</v>
      </c>
      <c r="AL5" s="9">
        <v>6.8287037037037025E-4</v>
      </c>
      <c r="AM5" s="9">
        <v>5.9490740740740745E-3</v>
      </c>
      <c r="AN5" s="9">
        <v>5.2083333333333333E-4</v>
      </c>
      <c r="AO5" s="9">
        <v>5.0925925925925921E-4</v>
      </c>
      <c r="AP5" s="9">
        <v>1.0069444444444444E-3</v>
      </c>
      <c r="AQ5" s="9">
        <v>1.25E-3</v>
      </c>
      <c r="AR5" s="9">
        <v>3.0787037037037037E-3</v>
      </c>
      <c r="AS5" s="9">
        <v>1.9849537037037037E-2</v>
      </c>
      <c r="AT5" s="9">
        <v>8.564814814814815E-4</v>
      </c>
      <c r="AU5" s="9">
        <v>3.622685185185185E-2</v>
      </c>
      <c r="AV5" s="9">
        <v>9.2592592592592585E-4</v>
      </c>
      <c r="AW5" s="9">
        <v>6.4814814814814813E-4</v>
      </c>
      <c r="AX5" s="9">
        <v>2.1990740740740742E-3</v>
      </c>
      <c r="AY5" s="9">
        <v>1.3773148148148147E-3</v>
      </c>
      <c r="AZ5" s="9">
        <v>1.0532407407407407E-3</v>
      </c>
      <c r="BA5" s="9">
        <v>1.7476851851851852E-3</v>
      </c>
      <c r="BB5" s="9">
        <v>1.3252314814814814E-2</v>
      </c>
      <c r="BC5" s="9">
        <v>7.407407407407407E-4</v>
      </c>
      <c r="BD5" s="9">
        <v>5.9027777777777778E-4</v>
      </c>
      <c r="BE5" s="9">
        <v>4.5138888888888892E-4</v>
      </c>
      <c r="BF5" s="9">
        <v>5.6712962962962956E-4</v>
      </c>
      <c r="BG5" s="9">
        <v>5.9027777777777778E-4</v>
      </c>
      <c r="BH5" s="9">
        <v>7.0601851851851847E-4</v>
      </c>
      <c r="BI5" s="9">
        <v>6.4814814814814813E-4</v>
      </c>
      <c r="BJ5" s="9">
        <v>5.9027777777777778E-4</v>
      </c>
      <c r="BK5" s="9">
        <v>9.386574074074075E-3</v>
      </c>
      <c r="BL5" s="9">
        <v>6.9444444444444447E-4</v>
      </c>
      <c r="BM5" s="9">
        <v>2.6967592592592594E-3</v>
      </c>
      <c r="BN5" s="9">
        <v>2.2337962962962967E-3</v>
      </c>
      <c r="BO5" s="9">
        <v>1.0763888888888889E-3</v>
      </c>
      <c r="BP5" s="9">
        <v>1.0763888888888889E-3</v>
      </c>
      <c r="BQ5" s="9">
        <v>8.6805555555555551E-4</v>
      </c>
      <c r="BR5" s="9">
        <v>7.407407407407407E-4</v>
      </c>
      <c r="BS5" s="9">
        <v>5.5555555555555556E-4</v>
      </c>
      <c r="BT5" s="9">
        <v>2.0254629629629629E-3</v>
      </c>
      <c r="BU5" s="9">
        <v>5.9027777777777778E-4</v>
      </c>
      <c r="BV5" s="9">
        <v>8.449074074074075E-4</v>
      </c>
      <c r="BW5" s="9">
        <v>5.0925925925925921E-4</v>
      </c>
      <c r="BX5" s="9">
        <v>5.7870370370370378E-4</v>
      </c>
      <c r="BY5" s="9">
        <v>7.5231481481481477E-3</v>
      </c>
      <c r="BZ5" s="9">
        <v>5.5555555555555556E-4</v>
      </c>
      <c r="CA5" s="9">
        <v>1.2268518518518518E-3</v>
      </c>
      <c r="CB5" s="9">
        <v>7.7546296296296304E-4</v>
      </c>
    </row>
    <row r="6" spans="1:80">
      <c r="B6" s="23"/>
      <c r="C6" s="23"/>
      <c r="D6" s="23"/>
      <c r="E6" s="23"/>
      <c r="F6" s="23"/>
      <c r="I6" s="9">
        <v>4.2824074074074075E-4</v>
      </c>
      <c r="M6" s="9">
        <v>6.8287037037037025E-4</v>
      </c>
      <c r="N6" s="9">
        <v>5.9027777777777778E-4</v>
      </c>
      <c r="O6" s="9">
        <v>4.8611111111111104E-4</v>
      </c>
      <c r="P6" s="9">
        <v>4.3981481481481481E-4</v>
      </c>
      <c r="Q6" s="9">
        <v>9.7222222222222209E-4</v>
      </c>
      <c r="R6" s="9">
        <v>8.2175925925925917E-4</v>
      </c>
      <c r="S6" s="9">
        <v>6.5972222222222213E-4</v>
      </c>
      <c r="T6" s="9">
        <v>5.5555555555555556E-4</v>
      </c>
      <c r="U6" s="9">
        <v>4.8726851851851856E-3</v>
      </c>
      <c r="V6" s="9">
        <v>1.0300925925925926E-3</v>
      </c>
      <c r="W6" s="9">
        <v>1.1863425925925925E-2</v>
      </c>
      <c r="X6" s="9">
        <v>9.2592592592592585E-4</v>
      </c>
      <c r="Y6" s="9">
        <v>5.2083333333333333E-4</v>
      </c>
      <c r="Z6" s="9">
        <v>3.1712962962962958E-3</v>
      </c>
      <c r="AA6" s="9">
        <v>1.2384259259259258E-3</v>
      </c>
      <c r="AB6" s="9">
        <v>5.0347222222222225E-3</v>
      </c>
      <c r="AC6" s="9">
        <v>5.6712962962962956E-4</v>
      </c>
      <c r="AD6" s="9">
        <v>6.7129629629629625E-4</v>
      </c>
      <c r="AE6" s="9">
        <v>1.261574074074074E-3</v>
      </c>
      <c r="AF6" s="9">
        <v>0.12144675925925925</v>
      </c>
      <c r="AG6" s="9">
        <v>6.8287037037037025E-4</v>
      </c>
      <c r="AH6" s="9">
        <v>1.5856481481481479E-3</v>
      </c>
      <c r="AI6" s="9">
        <v>2.1064814814814813E-3</v>
      </c>
      <c r="AJ6" s="9">
        <v>1.2013888888888888E-2</v>
      </c>
      <c r="AK6" s="9">
        <v>4.6412037037037038E-3</v>
      </c>
      <c r="AL6" s="9">
        <v>1.9675925925925928E-3</v>
      </c>
      <c r="AM6" s="9">
        <v>1.3194444444444443E-3</v>
      </c>
      <c r="AN6" s="9">
        <v>5.7870370370370378E-4</v>
      </c>
      <c r="AO6" s="9">
        <v>4.2245370370370371E-3</v>
      </c>
      <c r="AP6" s="9">
        <v>1.0185185185185186E-3</v>
      </c>
      <c r="AQ6" s="9">
        <v>6.3657407407407402E-4</v>
      </c>
      <c r="AR6" s="9">
        <v>1.3391203703703704E-2</v>
      </c>
      <c r="AS6" s="9">
        <v>7.407407407407407E-4</v>
      </c>
      <c r="AT6" s="9">
        <v>5.0925925925925921E-4</v>
      </c>
      <c r="AU6" s="9">
        <v>1.9328703703703704E-3</v>
      </c>
      <c r="AV6" s="9">
        <v>9.3750000000000007E-4</v>
      </c>
      <c r="AW6" s="9">
        <v>4.8611111111111104E-4</v>
      </c>
      <c r="AX6" s="9">
        <v>6.3657407407407402E-4</v>
      </c>
      <c r="AY6" s="9">
        <v>7.6388888888888893E-4</v>
      </c>
      <c r="AZ6" s="9">
        <v>1.8518518518518517E-3</v>
      </c>
      <c r="BA6" s="9">
        <v>1.3194444444444443E-3</v>
      </c>
      <c r="BB6" s="9">
        <v>7.5347222222222213E-3</v>
      </c>
      <c r="BC6" s="9">
        <v>7.7546296296296304E-4</v>
      </c>
      <c r="BD6" s="9">
        <v>8.2175925925925917E-4</v>
      </c>
      <c r="BE6" s="9">
        <v>4.6296296296296293E-4</v>
      </c>
      <c r="BF6" s="9">
        <v>1.0648148148148147E-3</v>
      </c>
      <c r="BG6" s="9">
        <v>6.134259259259259E-4</v>
      </c>
      <c r="BH6" s="9">
        <v>5.6712962962962956E-4</v>
      </c>
      <c r="BI6" s="9">
        <v>9.7708333333333328E-2</v>
      </c>
      <c r="BJ6" s="9">
        <v>7.0601851851851847E-4</v>
      </c>
      <c r="BK6" s="9">
        <v>3.7743055555555557E-2</v>
      </c>
      <c r="BL6" s="9">
        <v>4.4791666666666669E-3</v>
      </c>
      <c r="BM6" s="9">
        <v>6.3657407407407402E-4</v>
      </c>
      <c r="BN6" s="9">
        <v>2.7083333333333334E-3</v>
      </c>
      <c r="BO6" s="9">
        <v>8.7962962962962962E-4</v>
      </c>
      <c r="BP6" s="9">
        <v>9.1435185185185185E-4</v>
      </c>
      <c r="BQ6" s="9">
        <v>1.3113425925925926E-2</v>
      </c>
      <c r="BR6" s="9">
        <v>7.8703703703703705E-4</v>
      </c>
      <c r="BS6" s="9">
        <v>1.0543981481481481E-2</v>
      </c>
      <c r="BT6" s="9">
        <v>7.7164351851851845E-2</v>
      </c>
      <c r="BU6" s="9">
        <v>1.5624999999999999E-3</v>
      </c>
      <c r="BV6" s="9">
        <v>5.5555555555555556E-4</v>
      </c>
      <c r="BW6" s="9">
        <v>9.7916666666666655E-3</v>
      </c>
      <c r="BX6" s="9">
        <v>1.8761574074074073E-2</v>
      </c>
      <c r="BY6" s="9">
        <v>6.018518518518519E-4</v>
      </c>
      <c r="BZ6" s="9">
        <v>4.2939814814814811E-3</v>
      </c>
      <c r="CA6" s="9">
        <v>6.018518518518519E-4</v>
      </c>
      <c r="CB6" s="9">
        <v>5.4398148148148144E-4</v>
      </c>
    </row>
    <row r="7" spans="1:80">
      <c r="B7" s="19">
        <v>43566</v>
      </c>
      <c r="C7" s="20"/>
      <c r="D7" s="20"/>
      <c r="E7" s="20"/>
      <c r="F7" s="21"/>
      <c r="M7" s="9">
        <v>1.736111111111111E-3</v>
      </c>
      <c r="N7" s="9">
        <v>7.7557870370370374E-2</v>
      </c>
      <c r="O7" s="9">
        <v>8.5995370370370357E-3</v>
      </c>
      <c r="P7" s="9">
        <v>1.1793981481481482E-2</v>
      </c>
      <c r="Q7" s="9">
        <v>7.6388888888888893E-4</v>
      </c>
      <c r="S7" s="9">
        <v>8.449074074074075E-4</v>
      </c>
      <c r="T7" s="9">
        <v>1.1111111111111111E-3</v>
      </c>
      <c r="U7" s="9">
        <v>3.1597222222222222E-3</v>
      </c>
      <c r="V7" s="9">
        <v>5.2083333333333333E-4</v>
      </c>
      <c r="W7" s="9">
        <v>6.9444444444444447E-4</v>
      </c>
      <c r="X7" s="9">
        <v>1.0995370370370371E-3</v>
      </c>
      <c r="Y7" s="9">
        <v>7.6388888888888893E-4</v>
      </c>
      <c r="Z7" s="9">
        <v>3.0104166666666668E-2</v>
      </c>
      <c r="AA7" s="9">
        <v>1.0069444444444444E-3</v>
      </c>
      <c r="AB7" s="9">
        <v>5.0000000000000001E-3</v>
      </c>
      <c r="AC7" s="9">
        <v>3.1018518518518522E-3</v>
      </c>
      <c r="AD7" s="9">
        <v>6.04050925925926E-2</v>
      </c>
      <c r="AE7" s="9">
        <v>1.8750000000000001E-3</v>
      </c>
      <c r="AF7" s="9">
        <v>8.449074074074075E-4</v>
      </c>
      <c r="AG7" s="9">
        <v>2.3055555555555555E-2</v>
      </c>
      <c r="AH7" s="9">
        <v>3.1122685185185187E-2</v>
      </c>
      <c r="AI7" s="9">
        <v>1.2384259259259258E-3</v>
      </c>
      <c r="AJ7" s="9">
        <v>2.1296296296296298E-3</v>
      </c>
      <c r="AK7" s="9">
        <v>8.0787037037037043E-3</v>
      </c>
      <c r="AL7" s="9">
        <v>5.2546296296296299E-3</v>
      </c>
      <c r="AM7" s="9">
        <v>9.8379629629629642E-4</v>
      </c>
      <c r="AN7" s="9">
        <v>1.5856481481481479E-3</v>
      </c>
      <c r="AO7" s="9">
        <v>1.0879629629629629E-3</v>
      </c>
      <c r="AP7" s="9">
        <v>1.0879629629629629E-3</v>
      </c>
      <c r="AQ7" s="9">
        <v>8.3333333333333339E-4</v>
      </c>
      <c r="AR7" s="9">
        <v>1.3657407407407409E-3</v>
      </c>
      <c r="AS7" s="9">
        <v>1.0706018518518517E-2</v>
      </c>
      <c r="AT7" s="9">
        <v>6.9560185185185185E-3</v>
      </c>
      <c r="AU7" s="9">
        <v>7.9861111111111105E-4</v>
      </c>
      <c r="AV7" s="9">
        <v>5.5555555555555556E-4</v>
      </c>
      <c r="AW7" s="9">
        <v>1.9363425925925926E-2</v>
      </c>
      <c r="AX7" s="9">
        <v>1.2384259259259258E-3</v>
      </c>
      <c r="AY7" s="9">
        <v>1.423611111111111E-3</v>
      </c>
      <c r="AZ7" s="9">
        <v>1.2268518518518518E-3</v>
      </c>
      <c r="BA7" s="9">
        <v>1.2962962962962963E-3</v>
      </c>
      <c r="BB7" s="9">
        <v>7.175925925925927E-4</v>
      </c>
      <c r="BC7" s="9">
        <v>7.9861111111111105E-4</v>
      </c>
      <c r="BD7" s="9">
        <v>6.9444444444444447E-4</v>
      </c>
      <c r="BE7" s="9">
        <v>1.5162037037037036E-3</v>
      </c>
      <c r="BF7" s="9">
        <v>4.9768518518518521E-4</v>
      </c>
      <c r="BG7" s="9">
        <v>6.018518518518519E-4</v>
      </c>
      <c r="BH7" s="9">
        <v>6.2500000000000001E-4</v>
      </c>
      <c r="BI7" s="9">
        <v>1.7013888888888892E-3</v>
      </c>
      <c r="BJ7" s="9">
        <v>3.5995370370370369E-3</v>
      </c>
      <c r="BK7" s="9">
        <v>4.7453703703703704E-4</v>
      </c>
      <c r="BL7" s="9">
        <v>5.5555555555555556E-4</v>
      </c>
      <c r="BM7" s="9">
        <v>6.134259259259259E-4</v>
      </c>
      <c r="BN7" s="9">
        <v>7.0601851851851847E-4</v>
      </c>
      <c r="BO7" s="9">
        <v>7.175925925925927E-4</v>
      </c>
      <c r="BP7" s="9">
        <v>1.3090277777777779E-2</v>
      </c>
      <c r="BQ7" s="9">
        <v>2.4189814814814816E-3</v>
      </c>
      <c r="BR7" s="9">
        <v>3.4247685185185187E-2</v>
      </c>
      <c r="BS7" s="9">
        <v>5.4398148148148144E-4</v>
      </c>
      <c r="BT7" s="9">
        <v>6.3657407407407402E-4</v>
      </c>
      <c r="BU7" s="9">
        <v>5.5208333333333333E-3</v>
      </c>
      <c r="BV7" s="9">
        <v>5.6712962962962956E-4</v>
      </c>
      <c r="BW7" s="9">
        <v>6.7129629629629625E-4</v>
      </c>
      <c r="BX7" s="9">
        <v>1.7476851851851852E-3</v>
      </c>
      <c r="BY7" s="9">
        <v>6.018518518518519E-4</v>
      </c>
      <c r="BZ7" s="9">
        <v>5.2083333333333333E-4</v>
      </c>
      <c r="CA7" s="9">
        <v>1.736111111111111E-3</v>
      </c>
      <c r="CB7" s="9">
        <v>4.3981481481481481E-4</v>
      </c>
    </row>
    <row r="8" spans="1:80">
      <c r="B8" s="12" t="s">
        <v>116</v>
      </c>
      <c r="C8" s="11">
        <f>IFERROR(MIN($I$3:$P$22),"")</f>
        <v>3.2407407407407406E-4</v>
      </c>
      <c r="D8" s="11">
        <f>IFERROR(MAX($I$3:$P$22),"")</f>
        <v>0.49909722222222225</v>
      </c>
      <c r="E8" s="11">
        <f>IFERROR(AVERAGE($I$3:$P$22),"")</f>
        <v>2.6266203703703712E-2</v>
      </c>
      <c r="F8" s="10">
        <f>IFERROR(COUNT($I$3:$P$22),"")</f>
        <v>40</v>
      </c>
      <c r="M8" s="9">
        <v>5.5555555555555556E-4</v>
      </c>
      <c r="N8" s="9">
        <v>4.8611111111111104E-4</v>
      </c>
      <c r="O8" s="9">
        <v>5.0925925925925921E-4</v>
      </c>
      <c r="P8" s="9">
        <v>8.0902777777777778E-3</v>
      </c>
      <c r="S8" s="9">
        <v>1.383101851851852E-2</v>
      </c>
      <c r="T8" s="9">
        <v>1.1458333333333333E-3</v>
      </c>
      <c r="U8" s="9">
        <v>3.472222222222222E-3</v>
      </c>
      <c r="V8" s="9">
        <v>2.7546296296296294E-3</v>
      </c>
      <c r="W8" s="9">
        <v>9.1435185185185185E-4</v>
      </c>
      <c r="X8" s="9">
        <v>1.3194444444444443E-3</v>
      </c>
      <c r="Y8" s="9">
        <v>1.1562499999999998E-2</v>
      </c>
      <c r="Z8" s="9">
        <v>8.3333333333333339E-4</v>
      </c>
      <c r="AA8" s="9">
        <v>2.4305555555555556E-3</v>
      </c>
      <c r="AB8" s="9">
        <v>1.3807870370370371E-2</v>
      </c>
      <c r="AC8" s="9">
        <v>1.9560185185185184E-3</v>
      </c>
      <c r="AD8" s="9">
        <v>5.5555555555555556E-4</v>
      </c>
      <c r="AE8" s="9">
        <v>1.261574074074074E-3</v>
      </c>
      <c r="AF8" s="9">
        <v>0.15795138888888891</v>
      </c>
      <c r="AG8" s="9">
        <v>9.6064814814814808E-4</v>
      </c>
      <c r="AH8" s="9">
        <v>5.2546296296296299E-3</v>
      </c>
      <c r="AJ8" s="9">
        <v>9.7222222222222209E-4</v>
      </c>
      <c r="AK8" s="9">
        <v>9.4212962962962957E-3</v>
      </c>
      <c r="AL8" s="9">
        <v>5.2314814814814819E-3</v>
      </c>
      <c r="AN8" s="9">
        <v>7.6388888888888893E-4</v>
      </c>
      <c r="AO8" s="9">
        <v>8.4490740740740741E-3</v>
      </c>
      <c r="AQ8" s="9">
        <v>5.0925925925925921E-4</v>
      </c>
      <c r="AR8" s="9">
        <v>4.4502314814814814E-2</v>
      </c>
      <c r="AS8" s="9">
        <v>1.0648148148148147E-3</v>
      </c>
      <c r="AT8" s="9">
        <v>1.5624999999999999E-3</v>
      </c>
      <c r="AU8" s="9">
        <v>2.2222222222222222E-3</v>
      </c>
      <c r="AV8" s="9">
        <v>8.564814814814815E-4</v>
      </c>
      <c r="AW8" s="9">
        <v>6.0069444444444441E-3</v>
      </c>
      <c r="AX8" s="9">
        <v>1.1805555555555556E-3</v>
      </c>
      <c r="AY8" s="9">
        <v>6.2500000000000001E-4</v>
      </c>
      <c r="AZ8" s="9">
        <v>9.4907407407407408E-4</v>
      </c>
      <c r="BA8" s="9">
        <v>7.0682870370370368E-2</v>
      </c>
      <c r="BB8" s="9">
        <v>1.8287037037037037E-3</v>
      </c>
      <c r="BC8" s="9">
        <v>1.0648148148148147E-3</v>
      </c>
      <c r="BD8" s="9">
        <v>3.414351851851852E-3</v>
      </c>
      <c r="BE8" s="9">
        <v>1.7592592592592592E-3</v>
      </c>
      <c r="BF8" s="9">
        <v>1.0439814814814813E-2</v>
      </c>
      <c r="BG8" s="9">
        <v>6.4814814814814813E-4</v>
      </c>
      <c r="BH8" s="9">
        <v>6.018518518518519E-4</v>
      </c>
      <c r="BI8" s="9">
        <v>6.8287037037037025E-4</v>
      </c>
      <c r="BJ8" s="9">
        <v>5.0925925925925921E-4</v>
      </c>
      <c r="BK8" s="9">
        <v>2.5231481481481481E-3</v>
      </c>
      <c r="BM8" s="9">
        <v>8.1018518518518516E-4</v>
      </c>
      <c r="BN8" s="9">
        <v>6.018518518518519E-4</v>
      </c>
      <c r="BO8" s="9">
        <v>9.2592592592592585E-4</v>
      </c>
      <c r="BP8" s="9">
        <v>1.0069444444444444E-3</v>
      </c>
      <c r="BQ8" s="9">
        <v>3.2118055555555559E-2</v>
      </c>
      <c r="BR8" s="9">
        <v>6.018518518518519E-4</v>
      </c>
      <c r="BS8" s="9">
        <v>4.6296296296296293E-4</v>
      </c>
      <c r="BT8" s="9">
        <v>1.5162037037037036E-3</v>
      </c>
      <c r="BU8" s="9">
        <v>5.9027777777777778E-4</v>
      </c>
      <c r="BV8" s="9">
        <v>5.2546296296296299E-3</v>
      </c>
      <c r="BW8" s="9">
        <v>5.4398148148148144E-4</v>
      </c>
      <c r="BX8" s="9">
        <v>1.1805555555555556E-3</v>
      </c>
      <c r="BY8" s="9">
        <v>1.9328703703703704E-3</v>
      </c>
      <c r="BZ8" s="9">
        <v>6.9444444444444447E-4</v>
      </c>
      <c r="CA8" s="9">
        <v>6.018518518518519E-4</v>
      </c>
      <c r="CB8" s="9">
        <v>6.3657407407407402E-4</v>
      </c>
    </row>
    <row r="9" spans="1:80">
      <c r="B9" s="12" t="s">
        <v>117</v>
      </c>
      <c r="C9" s="11">
        <f>IFERROR(MIN($Q$3:$X$22),"")</f>
        <v>3.2407407407407406E-4</v>
      </c>
      <c r="D9" s="11">
        <f>IFERROR(MAX($Q$3:$X$22),"")</f>
        <v>0.4340162037037037</v>
      </c>
      <c r="E9" s="11">
        <f>IFERROR(AVERAGE($Q$3:$X$22),"")</f>
        <v>1.8257834757834747E-2</v>
      </c>
      <c r="F9" s="10">
        <f>IFERROR(COUNT($Q$3:$X$22),"")</f>
        <v>65</v>
      </c>
      <c r="O9" s="9">
        <v>5.2083333333333333E-4</v>
      </c>
      <c r="P9" s="9">
        <v>1.2268518518518519E-2</v>
      </c>
      <c r="T9" s="9">
        <v>2.8703703703703708E-3</v>
      </c>
      <c r="U9" s="9">
        <v>0.4340162037037037</v>
      </c>
      <c r="V9" s="9">
        <v>1.0243055555555556E-2</v>
      </c>
      <c r="W9" s="9">
        <v>8.1018518518518516E-4</v>
      </c>
      <c r="X9" s="9">
        <v>1.3657407407407409E-3</v>
      </c>
      <c r="Y9" s="9">
        <v>6.9178240740740735E-2</v>
      </c>
      <c r="Z9" s="9">
        <v>6.3657407407407402E-4</v>
      </c>
      <c r="AA9" s="9">
        <v>7.291666666666667E-4</v>
      </c>
      <c r="AB9" s="9">
        <v>1.0763888888888889E-3</v>
      </c>
      <c r="AC9" s="9">
        <v>2.3032407407407407E-3</v>
      </c>
      <c r="AD9" s="9">
        <v>3.9699074074074072E-3</v>
      </c>
      <c r="AE9" s="9">
        <v>2.8124999999999995E-3</v>
      </c>
      <c r="AF9" s="9">
        <v>0.15784722222222222</v>
      </c>
      <c r="AG9" s="9">
        <v>7.8414351851851846E-2</v>
      </c>
      <c r="AH9" s="9">
        <v>1.8981481481481482E-3</v>
      </c>
      <c r="AJ9" s="9">
        <v>4.9421296296296288E-3</v>
      </c>
      <c r="AK9" s="9">
        <v>2.3495370370370371E-3</v>
      </c>
      <c r="AL9" s="9">
        <v>1.5624999999999999E-3</v>
      </c>
      <c r="AN9" s="9">
        <v>5.6712962962962956E-4</v>
      </c>
      <c r="AO9" s="9">
        <v>1.3888888888888889E-3</v>
      </c>
      <c r="AQ9" s="9">
        <v>1.5393518518518519E-3</v>
      </c>
      <c r="AR9" s="9">
        <v>5.9849537037037041E-2</v>
      </c>
      <c r="AS9" s="9">
        <v>1.25E-3</v>
      </c>
      <c r="AT9" s="9">
        <v>6.134259259259259E-4</v>
      </c>
      <c r="AU9" s="9">
        <v>8.449074074074075E-4</v>
      </c>
      <c r="AV9" s="9">
        <v>1.0879629629629629E-3</v>
      </c>
      <c r="AW9" s="9">
        <v>1.7800925925925925E-2</v>
      </c>
      <c r="AX9" s="9">
        <v>1.2546296296296297E-2</v>
      </c>
      <c r="AY9" s="9">
        <v>6.8020833333333336E-2</v>
      </c>
      <c r="BA9" s="9">
        <v>1.0300925925925926E-3</v>
      </c>
      <c r="BB9" s="9">
        <v>5.9027777777777778E-4</v>
      </c>
      <c r="BC9" s="9">
        <v>8.9120370370370362E-4</v>
      </c>
      <c r="BD9" s="9">
        <v>8.0324074074074065E-3</v>
      </c>
      <c r="BE9" s="9">
        <v>8.564814814814815E-4</v>
      </c>
      <c r="BF9" s="9">
        <v>2.7893518518518519E-3</v>
      </c>
      <c r="BG9" s="9">
        <v>6.4814814814814813E-4</v>
      </c>
      <c r="BH9" s="9">
        <v>5.5555555555555558E-3</v>
      </c>
      <c r="BI9" s="9">
        <v>2.5115740740740741E-3</v>
      </c>
      <c r="BJ9" s="9">
        <v>4.8611111111111104E-4</v>
      </c>
      <c r="BM9" s="9">
        <v>7.7546296296296304E-4</v>
      </c>
      <c r="BN9" s="9">
        <v>1.5972222222222221E-3</v>
      </c>
      <c r="BO9" s="9">
        <v>1.7592592592592592E-3</v>
      </c>
      <c r="BP9" s="9">
        <v>5.4398148148148144E-4</v>
      </c>
      <c r="BR9" s="9">
        <v>6.018518518518519E-4</v>
      </c>
      <c r="BS9" s="9">
        <v>5.9027777777777778E-4</v>
      </c>
      <c r="BT9" s="9">
        <v>2.1527777777777778E-3</v>
      </c>
      <c r="BU9" s="9">
        <v>6.5972222222222213E-4</v>
      </c>
      <c r="BV9" s="9">
        <v>5.2083333333333333E-4</v>
      </c>
      <c r="BW9" s="9">
        <v>4.7453703703703704E-4</v>
      </c>
      <c r="BX9" s="9">
        <v>7.407407407407407E-4</v>
      </c>
      <c r="BY9" s="9">
        <v>1.4583333333333334E-3</v>
      </c>
      <c r="BZ9" s="9">
        <v>1.329861111111111E-2</v>
      </c>
      <c r="CA9" s="9">
        <v>3.1712962962962958E-3</v>
      </c>
    </row>
    <row r="10" spans="1:80">
      <c r="B10" s="12" t="s">
        <v>118</v>
      </c>
      <c r="C10" s="11">
        <f>IFERROR(MIN($Y$3:$AF$22),"")</f>
        <v>4.3981481481481481E-4</v>
      </c>
      <c r="D10" s="11">
        <f>IFERROR(MAX($Y$3:$AF$22),"")</f>
        <v>0.15795138888888891</v>
      </c>
      <c r="E10" s="11">
        <f>IFERROR(AVERAGE($Y$3:$AF$22),"")</f>
        <v>1.4528318903318904E-2</v>
      </c>
      <c r="F10" s="10">
        <f>IFERROR(COUNT($Y$3:$AF$22),"")</f>
        <v>77</v>
      </c>
      <c r="O10" s="9">
        <v>5.7870370370370378E-4</v>
      </c>
      <c r="T10" s="9">
        <v>6.5972222222222213E-4</v>
      </c>
      <c r="V10" s="9">
        <v>4.8611111111111104E-4</v>
      </c>
      <c r="W10" s="9">
        <v>7.9861111111111105E-4</v>
      </c>
      <c r="X10" s="9">
        <v>8.1018518518518516E-4</v>
      </c>
      <c r="Y10" s="9">
        <v>6.3078703703703708E-3</v>
      </c>
      <c r="AA10" s="9">
        <v>1.2037037037037038E-3</v>
      </c>
      <c r="AB10" s="9">
        <v>3.530092592592592E-3</v>
      </c>
      <c r="AC10" s="9">
        <v>8.564814814814815E-4</v>
      </c>
      <c r="AD10" s="9">
        <v>1.4351851851851854E-3</v>
      </c>
      <c r="AE10" s="9">
        <v>6.9432870370370367E-2</v>
      </c>
      <c r="AF10" s="9">
        <v>1.0613425925925927E-2</v>
      </c>
      <c r="AG10" s="9">
        <v>1.0879629629629629E-3</v>
      </c>
      <c r="AH10" s="9">
        <v>7.5115740740740742E-3</v>
      </c>
      <c r="AJ10" s="9">
        <v>1.2384259259259258E-3</v>
      </c>
      <c r="AK10" s="9">
        <v>5.7638888888888887E-3</v>
      </c>
      <c r="AN10" s="9">
        <v>4.7557870370370368E-2</v>
      </c>
      <c r="AO10" s="9">
        <v>7.0601851851851847E-4</v>
      </c>
      <c r="AQ10" s="9">
        <v>4.6296296296296293E-4</v>
      </c>
      <c r="AR10" s="9">
        <v>1.2731481481481483E-3</v>
      </c>
      <c r="AS10" s="9">
        <v>1.1805555555555556E-3</v>
      </c>
      <c r="AU10" s="9">
        <v>1.8981481481481482E-3</v>
      </c>
      <c r="AV10" s="9">
        <v>7.6388888888888893E-4</v>
      </c>
      <c r="AW10" s="9">
        <v>1.0879629629629629E-3</v>
      </c>
      <c r="AY10" s="9">
        <v>9.2592592592592585E-4</v>
      </c>
      <c r="BA10" s="9">
        <v>6.3657407407407402E-4</v>
      </c>
      <c r="BB10" s="9">
        <v>7.1180555555555554E-3</v>
      </c>
      <c r="BC10" s="9">
        <v>5.9027777777777778E-4</v>
      </c>
      <c r="BE10" s="9">
        <v>4.108796296296297E-3</v>
      </c>
      <c r="BF10" s="9">
        <v>6.4814814814814813E-4</v>
      </c>
      <c r="BG10" s="9">
        <v>1.1805555555555556E-3</v>
      </c>
      <c r="BH10" s="9">
        <v>0.11881944444444444</v>
      </c>
      <c r="BI10" s="9">
        <v>5.1817129629629623E-2</v>
      </c>
      <c r="BM10" s="9">
        <v>1.3194444444444443E-3</v>
      </c>
      <c r="BN10" s="9">
        <v>4.9768518518518521E-3</v>
      </c>
      <c r="BO10" s="9">
        <v>3.7615740740740739E-3</v>
      </c>
      <c r="BP10" s="9">
        <v>1.9328703703703704E-3</v>
      </c>
      <c r="BR10" s="9">
        <v>5.5555555555555556E-4</v>
      </c>
      <c r="BS10" s="9">
        <v>5.3240740740740744E-4</v>
      </c>
      <c r="BT10" s="9">
        <v>7.407407407407407E-4</v>
      </c>
      <c r="BU10" s="9">
        <v>6.5972222222222213E-4</v>
      </c>
      <c r="BV10" s="9">
        <v>5.7870370370370378E-4</v>
      </c>
      <c r="BW10" s="9">
        <v>2.3495370370370371E-3</v>
      </c>
      <c r="BY10" s="9">
        <v>8.6805555555555551E-4</v>
      </c>
      <c r="BZ10" s="9">
        <v>7.083333333333333E-3</v>
      </c>
      <c r="CA10" s="9">
        <v>8.2175925925925917E-4</v>
      </c>
    </row>
    <row r="11" spans="1:80">
      <c r="B11" s="12" t="s">
        <v>119</v>
      </c>
      <c r="C11" s="11">
        <f>IFERROR(MIN($AG$3:$AJ$22),"")</f>
        <v>6.8287037037037025E-4</v>
      </c>
      <c r="D11" s="11">
        <f>IFERROR(MAX($AG$3:$AJ$22),"")</f>
        <v>0.19174768518518517</v>
      </c>
      <c r="E11" s="11">
        <f>IFERROR(AVERAGE($AG$3:$AJ$22),"")</f>
        <v>1.6265689300411522E-2</v>
      </c>
      <c r="F11" s="10">
        <f>IFERROR(COUNT($AG$3:$AJ$22),"")</f>
        <v>45</v>
      </c>
      <c r="O11" s="9">
        <v>8.9120370370370362E-4</v>
      </c>
      <c r="V11" s="9">
        <v>5.2083333333333333E-4</v>
      </c>
      <c r="W11" s="9">
        <v>4.2824074074074075E-4</v>
      </c>
      <c r="X11" s="9">
        <v>3.7500000000000003E-3</v>
      </c>
      <c r="Y11" s="9">
        <v>3.9004629629629632E-3</v>
      </c>
      <c r="AA11" s="9">
        <v>9.3750000000000007E-4</v>
      </c>
      <c r="AD11" s="9">
        <v>8.8888888888888889E-3</v>
      </c>
      <c r="AF11" s="9">
        <v>2.1643518518518518E-3</v>
      </c>
      <c r="AG11" s="9">
        <v>1.2152777777777778E-3</v>
      </c>
      <c r="AH11" s="9">
        <v>1.1689814814814816E-3</v>
      </c>
      <c r="AJ11" s="9">
        <v>1.1342592592592591E-3</v>
      </c>
      <c r="AK11" s="9">
        <v>7.6388888888888893E-4</v>
      </c>
      <c r="AN11" s="9">
        <v>1.1898148148148149E-2</v>
      </c>
      <c r="AO11" s="9">
        <v>5.1041666666666666E-3</v>
      </c>
      <c r="AQ11" s="9">
        <v>8.9120370370370362E-4</v>
      </c>
      <c r="AR11" s="9">
        <v>1.4467592592592594E-3</v>
      </c>
      <c r="AS11" s="9">
        <v>2.1874999999999998E-3</v>
      </c>
      <c r="AV11" s="9">
        <v>5.5555555555555556E-4</v>
      </c>
      <c r="AW11" s="9">
        <v>9.9537037037037042E-4</v>
      </c>
      <c r="BA11" s="9">
        <v>1.0960648148148148E-2</v>
      </c>
      <c r="BB11" s="9">
        <v>6.8287037037037025E-4</v>
      </c>
      <c r="BC11" s="9">
        <v>6.3657407407407402E-4</v>
      </c>
      <c r="BG11" s="9">
        <v>5.4398148148148144E-4</v>
      </c>
      <c r="BH11" s="9">
        <v>7.5231481481481471E-4</v>
      </c>
      <c r="BI11" s="9">
        <v>3.5532407407407405E-3</v>
      </c>
      <c r="BO11" s="9">
        <v>7.7546296296296304E-4</v>
      </c>
      <c r="BP11" s="9">
        <v>9.5486111111111101E-3</v>
      </c>
      <c r="BR11" s="9">
        <v>1.3773148148148147E-3</v>
      </c>
      <c r="BS11" s="9">
        <v>4.9768518518518521E-4</v>
      </c>
      <c r="BT11" s="9">
        <v>7.175925925925927E-4</v>
      </c>
      <c r="BU11" s="9">
        <v>6.8287037037037025E-4</v>
      </c>
      <c r="BV11" s="9">
        <v>1.4467592592592594E-3</v>
      </c>
      <c r="BW11" s="9">
        <v>5.0925925925925921E-4</v>
      </c>
      <c r="BY11" s="9">
        <v>2.685185185185185E-3</v>
      </c>
      <c r="BZ11" s="9">
        <v>9.4907407407407408E-4</v>
      </c>
      <c r="CA11" s="9">
        <v>4.9768518518518521E-4</v>
      </c>
    </row>
    <row r="12" spans="1:80">
      <c r="B12" s="12" t="s">
        <v>120</v>
      </c>
      <c r="C12" s="11">
        <f>IFERROR(MIN($AK$3:$AZ$22),"")</f>
        <v>4.6296296296296293E-4</v>
      </c>
      <c r="D12" s="11">
        <f>IFERROR(MAX($AK$3:$AZ$22),"")</f>
        <v>0.12167824074074074</v>
      </c>
      <c r="E12" s="11">
        <f>IFERROR(AVERAGE($AK$3:$AZ$22),"")</f>
        <v>7.7023116866866857E-3</v>
      </c>
      <c r="F12" s="10">
        <f>IFERROR(COUNT($AK$3:$AZ$22),"")</f>
        <v>148</v>
      </c>
      <c r="O12" s="9">
        <v>7.9861111111111105E-4</v>
      </c>
      <c r="V12" s="9">
        <v>4.7453703703703704E-4</v>
      </c>
      <c r="X12" s="9">
        <v>4.108796296296297E-3</v>
      </c>
      <c r="Y12" s="9">
        <v>1.2731481481481483E-3</v>
      </c>
      <c r="AA12" s="9">
        <v>8.3333333333333339E-4</v>
      </c>
      <c r="AF12" s="9">
        <v>4.5671296296296293E-2</v>
      </c>
      <c r="AG12" s="9">
        <v>1.03125E-2</v>
      </c>
      <c r="AH12" s="9">
        <v>2.3032407407407407E-3</v>
      </c>
      <c r="AN12" s="9">
        <v>1.4120370370370369E-3</v>
      </c>
      <c r="AO12" s="9">
        <v>5.0925925925925921E-4</v>
      </c>
      <c r="AQ12" s="9">
        <v>9.3750000000000007E-4</v>
      </c>
      <c r="AR12" s="9">
        <v>7.291666666666667E-4</v>
      </c>
      <c r="AS12" s="9">
        <v>6.5972222222222213E-4</v>
      </c>
      <c r="AV12" s="9">
        <v>1.3310185185185185E-3</v>
      </c>
      <c r="AW12" s="9">
        <v>1.4583333333333334E-3</v>
      </c>
      <c r="BB12" s="9">
        <v>6.018518518518519E-4</v>
      </c>
      <c r="BC12" s="9">
        <v>1.5393518518518519E-3</v>
      </c>
      <c r="BG12" s="9">
        <v>4.8611111111111104E-4</v>
      </c>
      <c r="BH12" s="9">
        <v>1.1458333333333333E-3</v>
      </c>
      <c r="BI12" s="9">
        <v>2.3958333333333336E-3</v>
      </c>
      <c r="BP12" s="9">
        <v>7.037037037037037E-3</v>
      </c>
      <c r="BR12" s="9">
        <v>5.2083333333333333E-4</v>
      </c>
      <c r="BS12" s="9">
        <v>6.9675925925925921E-3</v>
      </c>
      <c r="BT12" s="9">
        <v>5.6712962962962956E-4</v>
      </c>
      <c r="BV12" s="9">
        <v>1.4791666666666668E-2</v>
      </c>
      <c r="BW12" s="9">
        <v>2.1296296296296298E-3</v>
      </c>
      <c r="BY12" s="9">
        <v>6.2500000000000001E-4</v>
      </c>
      <c r="BZ12" s="9">
        <v>7.0601851851851847E-4</v>
      </c>
      <c r="CA12" s="9">
        <v>8.564814814814815E-4</v>
      </c>
    </row>
    <row r="13" spans="1:80">
      <c r="B13" s="12" t="s">
        <v>121</v>
      </c>
      <c r="C13" s="11">
        <f>IFERROR(MIN($BA$3:$BL$22),"")</f>
        <v>4.5138888888888892E-4</v>
      </c>
      <c r="D13" s="11">
        <f>IFERROR(MAX($BA$3:$BL$22),"")</f>
        <v>0.11881944444444444</v>
      </c>
      <c r="E13" s="11">
        <f>IFERROR(AVERAGE($BA$3:$BL$22),"")</f>
        <v>6.3947692652329725E-3</v>
      </c>
      <c r="F13" s="10">
        <f>IFERROR(COUNT($BA$3:$BL$22),"")</f>
        <v>124</v>
      </c>
      <c r="O13" s="9">
        <v>6.7129629629629625E-4</v>
      </c>
      <c r="X13" s="9">
        <v>6.6782407407407415E-3</v>
      </c>
      <c r="Y13" s="9">
        <v>1.2152777777777778E-3</v>
      </c>
      <c r="AA13" s="9">
        <v>2.4652777777777776E-3</v>
      </c>
      <c r="AF13" s="9">
        <v>4.2615740740740739E-2</v>
      </c>
      <c r="AG13" s="9">
        <v>7.8703703703703705E-4</v>
      </c>
      <c r="AH13" s="9">
        <v>1.0300925925925926E-3</v>
      </c>
      <c r="AN13" s="9">
        <v>1.9178240740740742E-2</v>
      </c>
      <c r="AQ13" s="9">
        <v>9.6388888888888899E-2</v>
      </c>
      <c r="AS13" s="9">
        <v>9.8379629629629642E-4</v>
      </c>
      <c r="AW13" s="9">
        <v>7.8703703703703705E-4</v>
      </c>
      <c r="BB13" s="9">
        <v>3.6111111111111114E-3</v>
      </c>
      <c r="BC13" s="9">
        <v>1.0416666666666667E-3</v>
      </c>
      <c r="BG13" s="9">
        <v>6.9444444444444447E-4</v>
      </c>
      <c r="BH13" s="9">
        <v>1.0763888888888889E-3</v>
      </c>
      <c r="BI13" s="9">
        <v>1.7013888888888892E-3</v>
      </c>
      <c r="BP13" s="9">
        <v>1.712962962962963E-3</v>
      </c>
      <c r="BS13" s="9">
        <v>1.1574074074074073E-3</v>
      </c>
      <c r="BT13" s="9">
        <v>6.134259259259259E-4</v>
      </c>
      <c r="BV13" s="9">
        <v>9.9537037037037042E-4</v>
      </c>
      <c r="BY13" s="9">
        <v>6.134259259259259E-4</v>
      </c>
      <c r="CA13" s="9">
        <v>6.3657407407407402E-4</v>
      </c>
    </row>
    <row r="14" spans="1:80">
      <c r="B14" s="12" t="s">
        <v>122</v>
      </c>
      <c r="C14" s="11">
        <f>IFERROR(MIN($BM$3:$BT$22),"")</f>
        <v>4.6296296296296293E-4</v>
      </c>
      <c r="D14" s="11">
        <f>IFERROR(MAX($BM$3:$BT$22),"")</f>
        <v>7.7164351851851845E-2</v>
      </c>
      <c r="E14" s="11">
        <f>IFERROR(AVERAGE($BM$3:$BT$22),"")</f>
        <v>4.2133969907407389E-3</v>
      </c>
      <c r="F14" s="10">
        <f>IFERROR(COUNT($BM$3:$BT$22),"")</f>
        <v>80</v>
      </c>
      <c r="X14" s="9">
        <v>1.0416666666666667E-3</v>
      </c>
      <c r="Y14" s="9">
        <v>1.1458333333333333E-3</v>
      </c>
      <c r="AA14" s="9">
        <v>2.461805555555556E-2</v>
      </c>
      <c r="AF14" s="9">
        <v>1.6550925925925926E-3</v>
      </c>
      <c r="AG14" s="9">
        <v>8.6458333333333335E-3</v>
      </c>
      <c r="AH14" s="9">
        <v>1.0416666666666667E-3</v>
      </c>
      <c r="AN14" s="9">
        <v>5.0578703703703706E-3</v>
      </c>
      <c r="AQ14" s="9">
        <v>6.8287037037037025E-4</v>
      </c>
      <c r="AS14" s="9">
        <v>6.875E-3</v>
      </c>
      <c r="AW14" s="9">
        <v>6.2500000000000001E-4</v>
      </c>
      <c r="BC14" s="9">
        <v>1.7476851851851852E-3</v>
      </c>
      <c r="BG14" s="9">
        <v>7.291666666666667E-4</v>
      </c>
      <c r="BH14" s="9">
        <v>7.9861111111111105E-4</v>
      </c>
      <c r="BI14" s="9">
        <v>5.3240740740740744E-4</v>
      </c>
      <c r="BP14" s="9">
        <v>7.1643518518518514E-3</v>
      </c>
      <c r="BS14" s="9">
        <v>1.0763888888888889E-3</v>
      </c>
      <c r="BT14" s="9">
        <v>6.018518518518519E-4</v>
      </c>
      <c r="BV14" s="9">
        <v>5.7870370370370378E-4</v>
      </c>
      <c r="CA14" s="9">
        <v>5.0925925925925921E-4</v>
      </c>
    </row>
    <row r="15" spans="1:80">
      <c r="B15" s="12" t="s">
        <v>123</v>
      </c>
      <c r="C15" s="11">
        <f>IFERROR(MIN($BU$3:$CB$22),"")</f>
        <v>4.0509259259259258E-4</v>
      </c>
      <c r="D15" s="11">
        <f>IFERROR(MAX($BU$3:$CB$22),"")</f>
        <v>1.8761574074074073E-2</v>
      </c>
      <c r="E15" s="11">
        <f>IFERROR(AVERAGE($BU$3:$CB$22),"")</f>
        <v>2.0422979797979795E-3</v>
      </c>
      <c r="F15" s="10">
        <f>IFERROR(COUNT($BU$3:$CB$22),"")</f>
        <v>77</v>
      </c>
      <c r="X15" s="9">
        <v>1.0648148148148147E-3</v>
      </c>
      <c r="Y15" s="9">
        <v>1.1666666666666667E-2</v>
      </c>
      <c r="AG15" s="9">
        <v>1.0231481481481482E-2</v>
      </c>
      <c r="AH15" s="9">
        <v>7.3611111111111108E-3</v>
      </c>
      <c r="AQ15" s="9">
        <v>1.3773148148148147E-3</v>
      </c>
      <c r="AS15" s="9">
        <v>1.9097222222222222E-3</v>
      </c>
      <c r="AW15" s="9">
        <v>1.5740740740740741E-3</v>
      </c>
      <c r="BC15" s="9">
        <v>1.1111111111111111E-3</v>
      </c>
      <c r="BG15" s="9">
        <v>5.4398148148148144E-4</v>
      </c>
      <c r="BH15" s="9">
        <v>8.1018518518518516E-4</v>
      </c>
      <c r="BS15" s="9">
        <v>1.1226851851851851E-3</v>
      </c>
      <c r="BT15" s="9">
        <v>7.5231481481481471E-4</v>
      </c>
    </row>
    <row r="16" spans="1:80">
      <c r="B16" s="12" t="s">
        <v>124</v>
      </c>
      <c r="C16" s="11">
        <f>IFERROR(MIN($I$3:$CB$22),"")</f>
        <v>3.2407407407407406E-4</v>
      </c>
      <c r="D16" s="11">
        <f>IFERROR(MAX($I$3:$CB$22),"")</f>
        <v>0.49909722222222225</v>
      </c>
      <c r="E16" s="11">
        <f>IFERROR(AVERAGE($I$3:$CB$22),"")</f>
        <v>9.9318082373531826E-3</v>
      </c>
      <c r="F16" s="10">
        <f>IFERROR(COUNT($I$3:$CB$22),"")</f>
        <v>656</v>
      </c>
      <c r="X16" s="9">
        <v>1.0879629629629629E-3</v>
      </c>
      <c r="AG16" s="9">
        <v>1.2731481481481483E-3</v>
      </c>
      <c r="AH16" s="9">
        <v>7.7662037037037031E-3</v>
      </c>
      <c r="AQ16" s="9">
        <v>2.1412037037037038E-3</v>
      </c>
      <c r="AW16" s="9">
        <v>1.3310185185185185E-3</v>
      </c>
      <c r="BG16" s="9">
        <v>5.4398148148148144E-4</v>
      </c>
      <c r="BH16" s="9">
        <v>1.6087962962962963E-3</v>
      </c>
      <c r="BT16" s="9">
        <v>7.4768518518518526E-3</v>
      </c>
    </row>
    <row r="17" spans="9:80">
      <c r="X17" s="9">
        <v>8.9120370370370362E-4</v>
      </c>
      <c r="AG17" s="9">
        <v>4.2175925925925922E-2</v>
      </c>
      <c r="AH17" s="9">
        <v>1.2268518518518518E-3</v>
      </c>
      <c r="AQ17" s="9">
        <v>1.1273148148148148E-2</v>
      </c>
      <c r="AW17" s="9">
        <v>1.34375E-2</v>
      </c>
      <c r="BG17" s="9">
        <v>6.134259259259259E-4</v>
      </c>
      <c r="BH17" s="9">
        <v>2.3842592592592591E-3</v>
      </c>
    </row>
    <row r="18" spans="9:80">
      <c r="X18" s="9">
        <v>2.3726851851851851E-3</v>
      </c>
      <c r="AG18" s="9">
        <v>1.712962962962963E-3</v>
      </c>
      <c r="AW18" s="9">
        <v>1.5740740740740741E-3</v>
      </c>
      <c r="BG18" s="9">
        <v>5.7870370370370378E-4</v>
      </c>
      <c r="BH18" s="9">
        <v>0.10077546296296297</v>
      </c>
    </row>
    <row r="19" spans="9:80">
      <c r="BG19" s="9">
        <v>5.2083333333333333E-4</v>
      </c>
      <c r="BH19" s="9">
        <v>1.1342592592592591E-3</v>
      </c>
    </row>
    <row r="20" spans="9:80">
      <c r="BG20" s="9">
        <v>1.5277777777777779E-3</v>
      </c>
      <c r="BH20" s="9">
        <v>9.2592592592592585E-4</v>
      </c>
    </row>
    <row r="21" spans="9:80">
      <c r="BG21" s="9">
        <v>4.9768518518518521E-4</v>
      </c>
    </row>
    <row r="22" spans="9:80">
      <c r="BG22" s="9">
        <v>6.7129629629629625E-4</v>
      </c>
    </row>
    <row r="23" spans="9:80">
      <c r="I23" s="8">
        <f t="shared" ref="I23:AN23" si="0">IFERROR(AVERAGE(I3:I22),"")</f>
        <v>1.2199074074074076E-2</v>
      </c>
      <c r="J23" s="8">
        <f t="shared" si="0"/>
        <v>0.24980324074074076</v>
      </c>
      <c r="K23" s="8">
        <f t="shared" si="0"/>
        <v>0.1168287037037037</v>
      </c>
      <c r="L23" s="8">
        <f t="shared" si="0"/>
        <v>9.4907407407407408E-4</v>
      </c>
      <c r="M23" s="8">
        <f t="shared" si="0"/>
        <v>3.3757716049382723E-3</v>
      </c>
      <c r="N23" s="8">
        <f t="shared" si="0"/>
        <v>1.363618827160494E-2</v>
      </c>
      <c r="O23" s="8">
        <f t="shared" si="0"/>
        <v>1.2984006734006734E-3</v>
      </c>
      <c r="P23" s="8">
        <f t="shared" si="0"/>
        <v>4.9222883597883601E-3</v>
      </c>
      <c r="Q23" s="8">
        <f t="shared" si="0"/>
        <v>9.4907407407407408E-4</v>
      </c>
      <c r="R23" s="8">
        <f t="shared" si="0"/>
        <v>6.6261574074074074E-4</v>
      </c>
      <c r="S23" s="8">
        <f t="shared" si="0"/>
        <v>2.8298611111111116E-3</v>
      </c>
      <c r="T23" s="8">
        <f t="shared" si="0"/>
        <v>9.5384837962962966E-3</v>
      </c>
      <c r="U23" s="8">
        <f t="shared" si="0"/>
        <v>9.1129298941798956E-2</v>
      </c>
      <c r="V23" s="8">
        <f t="shared" si="0"/>
        <v>8.9293981481481481E-3</v>
      </c>
      <c r="W23" s="8">
        <f t="shared" si="0"/>
        <v>2.0679012345679007E-3</v>
      </c>
      <c r="X23" s="8">
        <f t="shared" si="0"/>
        <v>2.1266637731481478E-2</v>
      </c>
      <c r="Y23" s="8">
        <f t="shared" si="0"/>
        <v>8.8301282051282039E-3</v>
      </c>
      <c r="Z23" s="8">
        <f t="shared" si="0"/>
        <v>6.9742063492063489E-3</v>
      </c>
      <c r="AA23" s="8">
        <f t="shared" si="0"/>
        <v>3.2870370370370375E-3</v>
      </c>
      <c r="AB23" s="8">
        <f t="shared" si="0"/>
        <v>1.9736689814814818E-2</v>
      </c>
      <c r="AC23" s="8">
        <f t="shared" si="0"/>
        <v>4.1507523148148137E-3</v>
      </c>
      <c r="AD23" s="8">
        <f t="shared" si="0"/>
        <v>1.055684156378601E-2</v>
      </c>
      <c r="AE23" s="8">
        <f t="shared" si="0"/>
        <v>9.8972800925925912E-3</v>
      </c>
      <c r="AF23" s="8">
        <f t="shared" si="0"/>
        <v>4.5861304012345672E-2</v>
      </c>
      <c r="AG23" s="8">
        <f t="shared" si="0"/>
        <v>1.2284432870370369E-2</v>
      </c>
      <c r="AH23" s="8">
        <f t="shared" si="0"/>
        <v>1.7550154320987651E-2</v>
      </c>
      <c r="AI23" s="8">
        <f t="shared" si="0"/>
        <v>2.8611111111111111E-3</v>
      </c>
      <c r="AJ23" s="8">
        <f t="shared" si="0"/>
        <v>2.8649691358024684E-2</v>
      </c>
      <c r="AK23" s="8">
        <f t="shared" si="0"/>
        <v>1.2563014403292178E-2</v>
      </c>
      <c r="AL23" s="8">
        <f t="shared" si="0"/>
        <v>2.2486772486772491E-3</v>
      </c>
      <c r="AM23" s="8">
        <f t="shared" si="0"/>
        <v>2.619675925925926E-2</v>
      </c>
      <c r="AN23" s="8">
        <f t="shared" si="0"/>
        <v>8.1847993827160476E-3</v>
      </c>
      <c r="AO23" s="8">
        <f t="shared" ref="AO23:BT23" si="1">IFERROR(AVERAGE(AO3:AO22),"")</f>
        <v>1.0320601851851855E-2</v>
      </c>
      <c r="AP23" s="8">
        <f t="shared" si="1"/>
        <v>1.5532407407407409E-3</v>
      </c>
      <c r="AQ23" s="8">
        <f t="shared" si="1"/>
        <v>8.0601851851851859E-3</v>
      </c>
      <c r="AR23" s="8">
        <f t="shared" si="1"/>
        <v>1.2787037037037038E-2</v>
      </c>
      <c r="AS23" s="8">
        <f t="shared" si="1"/>
        <v>5.2608618233618235E-3</v>
      </c>
      <c r="AT23" s="8">
        <f t="shared" si="1"/>
        <v>7.9960317460317457E-3</v>
      </c>
      <c r="AU23" s="8">
        <f t="shared" si="1"/>
        <v>5.7248263888888887E-3</v>
      </c>
      <c r="AV23" s="8">
        <f t="shared" si="1"/>
        <v>1.6400462962962963E-3</v>
      </c>
      <c r="AW23" s="8">
        <f t="shared" si="1"/>
        <v>5.5598958333333334E-3</v>
      </c>
      <c r="AX23" s="8">
        <f t="shared" si="1"/>
        <v>2.98776455026455E-3</v>
      </c>
      <c r="AY23" s="8">
        <f t="shared" si="1"/>
        <v>9.4111689814814822E-3</v>
      </c>
      <c r="AZ23" s="8">
        <f t="shared" si="1"/>
        <v>8.4104938271604961E-3</v>
      </c>
      <c r="BA23" s="8">
        <f t="shared" si="1"/>
        <v>1.1604938271604937E-2</v>
      </c>
      <c r="BB23" s="8">
        <f t="shared" si="1"/>
        <v>3.3754208754208756E-3</v>
      </c>
      <c r="BC23" s="8">
        <f t="shared" si="1"/>
        <v>1.0906339031339031E-3</v>
      </c>
      <c r="BD23" s="8">
        <f t="shared" si="1"/>
        <v>5.5869708994708989E-3</v>
      </c>
      <c r="BE23" s="8">
        <f t="shared" si="1"/>
        <v>1.2630208333333334E-3</v>
      </c>
      <c r="BF23" s="8">
        <f t="shared" si="1"/>
        <v>2.6533564814814809E-3</v>
      </c>
      <c r="BG23" s="8">
        <f t="shared" si="1"/>
        <v>6.7708333333333325E-4</v>
      </c>
      <c r="BH23" s="8">
        <f t="shared" si="1"/>
        <v>1.3347479423868311E-2</v>
      </c>
      <c r="BI23" s="8">
        <f t="shared" si="1"/>
        <v>1.3711419753086417E-2</v>
      </c>
      <c r="BJ23" s="8">
        <f t="shared" si="1"/>
        <v>1.1458333333333333E-3</v>
      </c>
      <c r="BK23" s="8">
        <f t="shared" si="1"/>
        <v>8.8464506172839519E-3</v>
      </c>
      <c r="BL23" s="8">
        <f t="shared" si="1"/>
        <v>1.7465277777777781E-2</v>
      </c>
      <c r="BM23" s="8">
        <f t="shared" si="1"/>
        <v>1.3773148148148145E-3</v>
      </c>
      <c r="BN23" s="8">
        <f t="shared" si="1"/>
        <v>5.9244791666666673E-3</v>
      </c>
      <c r="BO23" s="8">
        <f t="shared" si="1"/>
        <v>2.0306069958847734E-3</v>
      </c>
      <c r="BP23" s="8">
        <f t="shared" si="1"/>
        <v>3.9303626543209878E-3</v>
      </c>
      <c r="BQ23" s="8">
        <f t="shared" si="1"/>
        <v>8.3101851851851861E-3</v>
      </c>
      <c r="BR23" s="8">
        <f t="shared" si="1"/>
        <v>4.1122685185185186E-3</v>
      </c>
      <c r="BS23" s="8">
        <f t="shared" si="1"/>
        <v>1.9925213675213672E-3</v>
      </c>
      <c r="BT23" s="8">
        <f t="shared" si="1"/>
        <v>6.8807870370370351E-3</v>
      </c>
      <c r="BU23" s="8">
        <f t="shared" ref="BU23:CB23" si="2">IFERROR(AVERAGE(BU3:BU22),"")</f>
        <v>1.3130144032921813E-3</v>
      </c>
      <c r="BV23" s="8">
        <f t="shared" si="2"/>
        <v>2.2685185185185182E-3</v>
      </c>
      <c r="BW23" s="8">
        <f t="shared" si="2"/>
        <v>2.7835648148148147E-3</v>
      </c>
      <c r="BX23" s="8">
        <f t="shared" si="2"/>
        <v>3.4441137566137564E-3</v>
      </c>
      <c r="BY23" s="8">
        <f t="shared" si="2"/>
        <v>1.6508838383838384E-3</v>
      </c>
      <c r="BZ23" s="8">
        <f t="shared" si="2"/>
        <v>3.2708333333333326E-3</v>
      </c>
      <c r="CA23" s="8">
        <f t="shared" si="2"/>
        <v>9.8958333333333342E-4</v>
      </c>
      <c r="CB23" s="8">
        <f t="shared" si="2"/>
        <v>5.8834876543209871E-4</v>
      </c>
    </row>
    <row r="24" spans="9:80">
      <c r="I24" s="7">
        <f t="shared" ref="I24:AN24" si="3">IFERROR(COUNT(I3:I22),"")</f>
        <v>4</v>
      </c>
      <c r="J24" s="7">
        <f t="shared" si="3"/>
        <v>2</v>
      </c>
      <c r="K24" s="7">
        <f t="shared" si="3"/>
        <v>3</v>
      </c>
      <c r="L24" s="7">
        <f t="shared" si="3"/>
        <v>1</v>
      </c>
      <c r="M24" s="7">
        <f t="shared" si="3"/>
        <v>6</v>
      </c>
      <c r="N24" s="7">
        <f t="shared" si="3"/>
        <v>6</v>
      </c>
      <c r="O24" s="7">
        <f t="shared" si="3"/>
        <v>11</v>
      </c>
      <c r="P24" s="7">
        <f t="shared" si="3"/>
        <v>7</v>
      </c>
      <c r="Q24" s="7">
        <f t="shared" si="3"/>
        <v>5</v>
      </c>
      <c r="R24" s="7">
        <f t="shared" si="3"/>
        <v>4</v>
      </c>
      <c r="S24" s="7">
        <f t="shared" si="3"/>
        <v>6</v>
      </c>
      <c r="T24" s="7">
        <f t="shared" si="3"/>
        <v>8</v>
      </c>
      <c r="U24" s="7">
        <f t="shared" si="3"/>
        <v>7</v>
      </c>
      <c r="V24" s="7">
        <f t="shared" si="3"/>
        <v>10</v>
      </c>
      <c r="W24" s="7">
        <f t="shared" si="3"/>
        <v>9</v>
      </c>
      <c r="X24" s="7">
        <f t="shared" si="3"/>
        <v>16</v>
      </c>
      <c r="Y24" s="7">
        <f t="shared" si="3"/>
        <v>13</v>
      </c>
      <c r="Z24" s="7">
        <f t="shared" si="3"/>
        <v>7</v>
      </c>
      <c r="AA24" s="7">
        <f t="shared" si="3"/>
        <v>12</v>
      </c>
      <c r="AB24" s="7">
        <f t="shared" si="3"/>
        <v>8</v>
      </c>
      <c r="AC24" s="7">
        <f t="shared" si="3"/>
        <v>8</v>
      </c>
      <c r="AD24" s="7">
        <f t="shared" si="3"/>
        <v>9</v>
      </c>
      <c r="AE24" s="7">
        <f t="shared" si="3"/>
        <v>8</v>
      </c>
      <c r="AF24" s="7">
        <f t="shared" si="3"/>
        <v>12</v>
      </c>
      <c r="AG24" s="7">
        <f t="shared" si="3"/>
        <v>16</v>
      </c>
      <c r="AH24" s="7">
        <f t="shared" si="3"/>
        <v>15</v>
      </c>
      <c r="AI24" s="7">
        <f t="shared" si="3"/>
        <v>5</v>
      </c>
      <c r="AJ24" s="7">
        <f t="shared" si="3"/>
        <v>9</v>
      </c>
      <c r="AK24" s="7">
        <f t="shared" si="3"/>
        <v>9</v>
      </c>
      <c r="AL24" s="7">
        <f t="shared" si="3"/>
        <v>7</v>
      </c>
      <c r="AM24" s="7">
        <f t="shared" si="3"/>
        <v>5</v>
      </c>
      <c r="AN24" s="7">
        <f t="shared" si="3"/>
        <v>12</v>
      </c>
      <c r="AO24" s="7">
        <f t="shared" ref="AO24:BT24" si="4">IFERROR(COUNT(AO3:AO22),"")</f>
        <v>10</v>
      </c>
      <c r="AP24" s="7">
        <f t="shared" si="4"/>
        <v>5</v>
      </c>
      <c r="AQ24" s="7">
        <f t="shared" si="4"/>
        <v>15</v>
      </c>
      <c r="AR24" s="7">
        <f t="shared" si="4"/>
        <v>10</v>
      </c>
      <c r="AS24" s="7">
        <f t="shared" si="4"/>
        <v>13</v>
      </c>
      <c r="AT24" s="7">
        <f t="shared" si="4"/>
        <v>7</v>
      </c>
      <c r="AU24" s="7">
        <f t="shared" si="4"/>
        <v>8</v>
      </c>
      <c r="AV24" s="7">
        <f t="shared" si="4"/>
        <v>10</v>
      </c>
      <c r="AW24" s="7">
        <f t="shared" si="4"/>
        <v>16</v>
      </c>
      <c r="AX24" s="7">
        <f t="shared" si="4"/>
        <v>7</v>
      </c>
      <c r="AY24" s="7">
        <f t="shared" si="4"/>
        <v>8</v>
      </c>
      <c r="AZ24" s="7">
        <f t="shared" si="4"/>
        <v>6</v>
      </c>
      <c r="BA24" s="7">
        <f t="shared" si="4"/>
        <v>9</v>
      </c>
      <c r="BB24" s="7">
        <f t="shared" si="4"/>
        <v>11</v>
      </c>
      <c r="BC24" s="7">
        <f t="shared" si="4"/>
        <v>13</v>
      </c>
      <c r="BD24" s="7">
        <f t="shared" si="4"/>
        <v>7</v>
      </c>
      <c r="BE24" s="7">
        <f t="shared" si="4"/>
        <v>8</v>
      </c>
      <c r="BF24" s="7">
        <f t="shared" si="4"/>
        <v>8</v>
      </c>
      <c r="BG24" s="7">
        <f t="shared" si="4"/>
        <v>20</v>
      </c>
      <c r="BH24" s="7">
        <f t="shared" si="4"/>
        <v>18</v>
      </c>
      <c r="BI24" s="7">
        <f t="shared" si="4"/>
        <v>12</v>
      </c>
      <c r="BJ24" s="7">
        <f t="shared" si="4"/>
        <v>7</v>
      </c>
      <c r="BK24" s="7">
        <f t="shared" si="4"/>
        <v>6</v>
      </c>
      <c r="BL24" s="7">
        <f t="shared" si="4"/>
        <v>5</v>
      </c>
      <c r="BM24" s="7">
        <f t="shared" si="4"/>
        <v>8</v>
      </c>
      <c r="BN24" s="7">
        <f t="shared" si="4"/>
        <v>8</v>
      </c>
      <c r="BO24" s="7">
        <f t="shared" si="4"/>
        <v>9</v>
      </c>
      <c r="BP24" s="7">
        <f t="shared" si="4"/>
        <v>12</v>
      </c>
      <c r="BQ24" s="7">
        <f t="shared" si="4"/>
        <v>6</v>
      </c>
      <c r="BR24" s="7">
        <f t="shared" si="4"/>
        <v>10</v>
      </c>
      <c r="BS24" s="7">
        <f t="shared" si="4"/>
        <v>13</v>
      </c>
      <c r="BT24" s="7">
        <f t="shared" si="4"/>
        <v>14</v>
      </c>
      <c r="BU24" s="7">
        <f t="shared" ref="BU24:CB24" si="5">IFERROR(COUNT(BU3:BU22),"")</f>
        <v>9</v>
      </c>
      <c r="BV24" s="7">
        <f t="shared" si="5"/>
        <v>12</v>
      </c>
      <c r="BW24" s="7">
        <f t="shared" si="5"/>
        <v>10</v>
      </c>
      <c r="BX24" s="7">
        <f t="shared" si="5"/>
        <v>7</v>
      </c>
      <c r="BY24" s="7">
        <f t="shared" si="5"/>
        <v>11</v>
      </c>
      <c r="BZ24" s="7">
        <f t="shared" si="5"/>
        <v>10</v>
      </c>
      <c r="CA24" s="7">
        <f t="shared" si="5"/>
        <v>12</v>
      </c>
      <c r="CB24" s="7">
        <f t="shared" si="5"/>
        <v>6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99B28-6F01-4B47-A66D-53B200BFDE5D}">
  <dimension ref="A1:CB18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J3" s="9">
        <v>0.34373842592592596</v>
      </c>
      <c r="K3" s="9">
        <v>1.2731481481481483E-3</v>
      </c>
      <c r="L3" s="9">
        <v>1.4490740740740742E-2</v>
      </c>
      <c r="M3" s="9">
        <v>1.25E-3</v>
      </c>
      <c r="N3" s="9">
        <v>1.6574074074074074E-2</v>
      </c>
      <c r="O3" s="9">
        <v>9.2592592592592585E-4</v>
      </c>
      <c r="P3" s="9">
        <v>1.2384259259259258E-3</v>
      </c>
      <c r="Q3" s="9">
        <v>6.030092592592593E-3</v>
      </c>
      <c r="R3" s="9">
        <v>1.7048611111111112E-2</v>
      </c>
      <c r="S3" s="9">
        <v>1.1226851851851851E-3</v>
      </c>
      <c r="T3" s="9">
        <v>1.3425925925925925E-3</v>
      </c>
      <c r="U3" s="9">
        <v>0.11146990740740741</v>
      </c>
      <c r="V3" s="9">
        <v>8.8541666666666664E-3</v>
      </c>
      <c r="W3" s="9">
        <v>9.2592592592592585E-4</v>
      </c>
      <c r="X3" s="9">
        <v>9.6064814814814808E-4</v>
      </c>
      <c r="Y3" s="9">
        <v>8.4722222222222213E-3</v>
      </c>
      <c r="Z3" s="9">
        <v>1.8634259259259261E-3</v>
      </c>
      <c r="AA3" s="9">
        <v>9.3715277777777772E-2</v>
      </c>
      <c r="AB3" s="9">
        <v>1.4351851851851854E-3</v>
      </c>
      <c r="AC3" s="9">
        <v>2.3055555555555555E-2</v>
      </c>
      <c r="AD3" s="9">
        <v>0.17950231481481482</v>
      </c>
      <c r="AE3" s="9">
        <v>6.429398148148148E-2</v>
      </c>
      <c r="AF3" s="9">
        <v>3.9583333333333337E-3</v>
      </c>
      <c r="AG3" s="9">
        <v>1.6192129629629629E-2</v>
      </c>
      <c r="AH3" s="9">
        <v>1.6550925925925926E-3</v>
      </c>
      <c r="AI3" s="9">
        <v>0.19545138888888891</v>
      </c>
      <c r="AJ3" s="9">
        <v>1.6319444444444445E-3</v>
      </c>
      <c r="AK3" s="9">
        <v>4.7685185185185183E-3</v>
      </c>
      <c r="AL3" s="9">
        <v>8.5532407407407404E-2</v>
      </c>
      <c r="AM3" s="9">
        <v>5.4976851851851853E-3</v>
      </c>
      <c r="AN3" s="9">
        <v>9.0081018518518519E-2</v>
      </c>
      <c r="AO3" s="9">
        <v>5.3726851851851852E-2</v>
      </c>
      <c r="AP3" s="9">
        <v>1.3668981481481482E-2</v>
      </c>
      <c r="AQ3" s="9">
        <v>2.5925925925925925E-3</v>
      </c>
      <c r="AR3" s="9">
        <v>2.5925925925925925E-3</v>
      </c>
      <c r="AS3" s="9">
        <v>1.6203703703703703E-3</v>
      </c>
      <c r="AT3" s="9">
        <v>1.3541666666666667E-3</v>
      </c>
      <c r="AU3" s="9">
        <v>0.25774305555555554</v>
      </c>
      <c r="AV3" s="9">
        <v>1.4351851851851854E-3</v>
      </c>
      <c r="AW3" s="9">
        <v>3.1712962962962958E-3</v>
      </c>
      <c r="AX3" s="9">
        <v>4.9652777777777777E-3</v>
      </c>
      <c r="AY3" s="9">
        <v>2.4768518518518516E-3</v>
      </c>
      <c r="AZ3" s="9">
        <v>1.1805555555555556E-3</v>
      </c>
      <c r="BA3" s="9">
        <v>3.5243055555555555E-2</v>
      </c>
      <c r="BB3" s="9">
        <v>0.18909722222222222</v>
      </c>
      <c r="BC3" s="9">
        <v>1.0520833333333333E-2</v>
      </c>
      <c r="BD3" s="9">
        <v>1.9328703703703704E-3</v>
      </c>
      <c r="BE3" s="9">
        <v>1.8750000000000001E-3</v>
      </c>
      <c r="BF3" s="9">
        <v>1.2384259259259258E-3</v>
      </c>
      <c r="BG3" s="9">
        <v>0.11950231481481481</v>
      </c>
      <c r="BH3" s="9">
        <v>1.7939814814814815E-3</v>
      </c>
      <c r="BI3" s="9">
        <v>1.0648148148148147E-3</v>
      </c>
      <c r="BJ3" s="9">
        <v>7.4895833333333328E-2</v>
      </c>
      <c r="BL3" s="9">
        <v>1.3310185185185185E-3</v>
      </c>
      <c r="BM3" s="9">
        <v>1.4699074074074074E-3</v>
      </c>
      <c r="BN3" s="9">
        <v>5.1273148148148146E-3</v>
      </c>
      <c r="BO3" s="9">
        <v>1.1458333333333333E-3</v>
      </c>
      <c r="BP3" s="9">
        <v>1.6666666666666668E-3</v>
      </c>
      <c r="BQ3" s="9">
        <v>2.2569444444444447E-3</v>
      </c>
      <c r="BR3" s="9">
        <v>9.1435185185185185E-4</v>
      </c>
      <c r="BS3" s="9">
        <v>2.685185185185185E-3</v>
      </c>
      <c r="BT3" s="9">
        <v>7.0601851851851841E-3</v>
      </c>
      <c r="BU3" s="9">
        <v>1.6087962962962963E-3</v>
      </c>
      <c r="BV3" s="9">
        <v>9.7222222222222209E-4</v>
      </c>
      <c r="BW3" s="9">
        <v>2.615740740740741E-3</v>
      </c>
      <c r="BX3" s="9">
        <v>9.9537037037037042E-4</v>
      </c>
      <c r="BY3" s="9">
        <v>3.7615740740740739E-3</v>
      </c>
      <c r="BZ3" s="9">
        <v>2.3032407407407407E-3</v>
      </c>
      <c r="CA3" s="9">
        <v>7.8703703703703705E-4</v>
      </c>
      <c r="CB3" s="9">
        <v>9.8379629629629642E-4</v>
      </c>
    </row>
    <row r="4" spans="1:80">
      <c r="M4" s="9">
        <v>4.206018518518518E-2</v>
      </c>
      <c r="N4" s="9">
        <v>1.2152777777777778E-3</v>
      </c>
      <c r="O4" s="9">
        <v>5.7025462962962958E-2</v>
      </c>
      <c r="Q4" s="9">
        <v>9.1435185185185185E-4</v>
      </c>
      <c r="R4" s="9">
        <v>0.36459490740740735</v>
      </c>
      <c r="S4" s="9">
        <v>2.5000000000000001E-3</v>
      </c>
      <c r="T4" s="9">
        <v>9.1087962962962971E-3</v>
      </c>
      <c r="U4" s="9">
        <v>2.1643518518518518E-3</v>
      </c>
      <c r="V4" s="9">
        <v>0.35332175925925924</v>
      </c>
      <c r="W4" s="9">
        <v>0.25868055555555552</v>
      </c>
      <c r="X4" s="9">
        <v>9.9537037037037042E-4</v>
      </c>
      <c r="Y4" s="9">
        <v>9.9537037037037042E-4</v>
      </c>
      <c r="Z4" s="9">
        <v>1.1458333333333333E-3</v>
      </c>
      <c r="AA4" s="9">
        <v>1.6435185185185183E-3</v>
      </c>
      <c r="AB4" s="9">
        <v>6.2615740740740748E-3</v>
      </c>
      <c r="AC4" s="9">
        <v>1.0648148148148147E-3</v>
      </c>
      <c r="AD4" s="9">
        <v>8.8425925925925922E-2</v>
      </c>
      <c r="AE4" s="9">
        <v>1.0104166666666668E-2</v>
      </c>
      <c r="AF4" s="9">
        <v>2.0393518518518519E-2</v>
      </c>
      <c r="AG4" s="9">
        <v>8.4259259259259253E-3</v>
      </c>
      <c r="AH4" s="9">
        <v>1.3194444444444443E-3</v>
      </c>
      <c r="AJ4" s="9">
        <v>3.1134259259259257E-3</v>
      </c>
      <c r="AK4" s="9">
        <v>8.4606481481481494E-3</v>
      </c>
      <c r="AL4" s="9">
        <v>1.423611111111111E-3</v>
      </c>
      <c r="AM4" s="9">
        <v>3.5763888888888894E-3</v>
      </c>
      <c r="AN4" s="9">
        <v>2.8703703703703708E-3</v>
      </c>
      <c r="AO4" s="9">
        <v>5.4398148148148149E-3</v>
      </c>
      <c r="AP4" s="9">
        <v>0.11115740740740741</v>
      </c>
      <c r="AQ4" s="9">
        <v>1.4351851851851854E-3</v>
      </c>
      <c r="AR4" s="9">
        <v>2.8240740740740739E-3</v>
      </c>
      <c r="AT4" s="9">
        <v>5.8564814814814825E-3</v>
      </c>
      <c r="AU4" s="9">
        <v>1.3657407407407409E-3</v>
      </c>
      <c r="AV4" s="9">
        <v>2.0949074074074073E-3</v>
      </c>
      <c r="AW4" s="9">
        <v>1.1574074074074073E-3</v>
      </c>
      <c r="AX4" s="9">
        <v>1.8715277777777779E-2</v>
      </c>
      <c r="AY4" s="9">
        <v>2.2453703703703708E-2</v>
      </c>
      <c r="AZ4" s="9">
        <v>0.20791666666666667</v>
      </c>
      <c r="BA4" s="9">
        <v>4.0162037037037033E-3</v>
      </c>
      <c r="BB4" s="9">
        <v>0.16057870370370372</v>
      </c>
      <c r="BC4" s="9">
        <v>0.19210648148148146</v>
      </c>
      <c r="BD4" s="9">
        <v>4.8032407407407407E-3</v>
      </c>
      <c r="BF4" s="9">
        <v>4.6412037037037038E-3</v>
      </c>
      <c r="BG4" s="9">
        <v>5.0462962962962961E-3</v>
      </c>
      <c r="BH4" s="9">
        <v>0.11207175925925926</v>
      </c>
      <c r="BI4" s="9">
        <v>8.5069444444444437E-3</v>
      </c>
      <c r="BJ4" s="9">
        <v>1.5162037037037036E-3</v>
      </c>
      <c r="BL4" s="9">
        <v>1.3541666666666667E-3</v>
      </c>
      <c r="BM4" s="9">
        <v>1.3425925925925925E-3</v>
      </c>
      <c r="BN4" s="9">
        <v>1.2384259259259258E-3</v>
      </c>
      <c r="BO4" s="9">
        <v>1.6203703703703703E-3</v>
      </c>
      <c r="BP4" s="9">
        <v>1.1458333333333333E-3</v>
      </c>
      <c r="BQ4" s="9">
        <v>2.6018518518518521E-2</v>
      </c>
      <c r="BR4" s="9">
        <v>8.449074074074075E-4</v>
      </c>
      <c r="BS4" s="9">
        <v>2.2800925925925927E-3</v>
      </c>
      <c r="BT4" s="9">
        <v>1.2094907407407408E-2</v>
      </c>
      <c r="BU4" s="9">
        <v>3.7268518518518514E-3</v>
      </c>
      <c r="BV4" s="9">
        <v>1.6087962962962963E-3</v>
      </c>
      <c r="BW4" s="9">
        <v>1.1458333333333333E-3</v>
      </c>
      <c r="BX4" s="9">
        <v>1.1921296296296296E-3</v>
      </c>
      <c r="BY4" s="9">
        <v>1.8055555555555557E-3</v>
      </c>
      <c r="BZ4" s="9">
        <v>1.5277777777777779E-3</v>
      </c>
      <c r="CA4" s="9">
        <v>1.5162037037037036E-3</v>
      </c>
      <c r="CB4" s="9">
        <v>9.8379629629629642E-4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N5" s="9">
        <v>0.45916666666666667</v>
      </c>
      <c r="Q5" s="9">
        <v>1.25E-3</v>
      </c>
      <c r="R5" s="9">
        <v>0.2958912037037037</v>
      </c>
      <c r="S5" s="9">
        <v>1.1574074074074073E-3</v>
      </c>
      <c r="T5" s="9">
        <v>4.2939814814814811E-3</v>
      </c>
      <c r="U5" s="9">
        <v>9.8379629629629642E-4</v>
      </c>
      <c r="V5" s="9">
        <v>1.4733796296296295E-2</v>
      </c>
      <c r="W5" s="9">
        <v>1.0300925925925926E-3</v>
      </c>
      <c r="X5" s="9">
        <v>1.25E-3</v>
      </c>
      <c r="Y5" s="9">
        <v>3.0671296296296297E-3</v>
      </c>
      <c r="Z5" s="9">
        <v>8.7083333333333332E-2</v>
      </c>
      <c r="AA5" s="9">
        <v>9.7222222222222209E-4</v>
      </c>
      <c r="AB5" s="9">
        <v>2.045138888888889E-2</v>
      </c>
      <c r="AD5" s="9">
        <v>1.6689814814814817E-2</v>
      </c>
      <c r="AE5" s="9">
        <v>9.4212962962962957E-3</v>
      </c>
      <c r="AF5" s="9">
        <v>8.0439814814814818E-3</v>
      </c>
      <c r="AG5" s="9">
        <v>3.0324074074074073E-2</v>
      </c>
      <c r="AH5" s="9">
        <v>1.6666666666666666E-2</v>
      </c>
      <c r="AL5" s="9">
        <v>1.0532407407407407E-3</v>
      </c>
      <c r="AM5" s="9">
        <v>1.2962962962962963E-3</v>
      </c>
      <c r="AN5" s="9">
        <v>1.1481481481481483E-2</v>
      </c>
      <c r="AO5" s="9">
        <v>8.6805555555555551E-4</v>
      </c>
      <c r="AP5" s="9">
        <v>1.5277777777777779E-3</v>
      </c>
      <c r="AQ5" s="9">
        <v>1.1574074074074073E-3</v>
      </c>
      <c r="AT5" s="9">
        <v>2.2569444444444447E-3</v>
      </c>
      <c r="AU5" s="9">
        <v>1.3310185185185185E-3</v>
      </c>
      <c r="AV5" s="9">
        <v>1.1805555555555556E-3</v>
      </c>
      <c r="AW5" s="9">
        <v>3.3831018518518517E-2</v>
      </c>
      <c r="AY5" s="9">
        <v>1.0763888888888889E-3</v>
      </c>
      <c r="BA5" s="9">
        <v>1.1111111111111111E-3</v>
      </c>
      <c r="BB5" s="9">
        <v>2.4537037037037036E-3</v>
      </c>
      <c r="BD5" s="9">
        <v>2.4421296296296296E-3</v>
      </c>
      <c r="BF5" s="9">
        <v>1.1111111111111111E-3</v>
      </c>
      <c r="BG5" s="9">
        <v>9.3750000000000007E-4</v>
      </c>
      <c r="BI5" s="9">
        <v>2.5231481481481481E-3</v>
      </c>
      <c r="BJ5" s="9">
        <v>1.3773148148148147E-3</v>
      </c>
      <c r="BL5" s="9">
        <v>2.2453703703703702E-3</v>
      </c>
      <c r="BM5" s="9">
        <v>1.3773148148148147E-3</v>
      </c>
      <c r="BN5" s="9">
        <v>1.9560185185185184E-3</v>
      </c>
      <c r="BO5" s="9">
        <v>1.5624999999999999E-3</v>
      </c>
      <c r="BS5" s="9">
        <v>1.0069444444444444E-3</v>
      </c>
      <c r="BT5" s="9">
        <v>7.858796296296296E-3</v>
      </c>
      <c r="BU5" s="9">
        <v>3.2986111111111111E-3</v>
      </c>
      <c r="BW5" s="9">
        <v>8.449074074074075E-4</v>
      </c>
      <c r="BX5" s="9">
        <v>1.689814814814815E-3</v>
      </c>
      <c r="BY5" s="9">
        <v>3.1481481481481482E-3</v>
      </c>
      <c r="BZ5" s="9">
        <v>8.8310185185185176E-3</v>
      </c>
      <c r="CA5" s="9">
        <v>1.4351851851851854E-3</v>
      </c>
      <c r="CB5" s="9">
        <v>9.8379629629629642E-4</v>
      </c>
    </row>
    <row r="6" spans="1:80">
      <c r="B6" s="23"/>
      <c r="C6" s="23"/>
      <c r="D6" s="23"/>
      <c r="E6" s="23"/>
      <c r="F6" s="23"/>
      <c r="N6" s="9">
        <v>4.9768518518518521E-3</v>
      </c>
      <c r="R6" s="9">
        <v>0.27337962962962964</v>
      </c>
      <c r="T6" s="9">
        <v>1.0532407407407407E-3</v>
      </c>
      <c r="U6" s="9">
        <v>1.5624999999999999E-3</v>
      </c>
      <c r="V6" s="9">
        <v>1.1458333333333333E-3</v>
      </c>
      <c r="W6" s="9">
        <v>3.7731481481481483E-3</v>
      </c>
      <c r="X6" s="9">
        <v>1.2384259259259258E-3</v>
      </c>
      <c r="Y6" s="9">
        <v>9.8379629629629642E-4</v>
      </c>
      <c r="Z6" s="9">
        <v>4.3715277777777777E-2</v>
      </c>
      <c r="AD6" s="9">
        <v>1.1111111111111111E-3</v>
      </c>
      <c r="AE6" s="9">
        <v>1.4710648148148148E-2</v>
      </c>
      <c r="AG6" s="9">
        <v>0.10030092592592593</v>
      </c>
      <c r="AH6" s="9">
        <v>3.6226851851851854E-3</v>
      </c>
      <c r="AP6" s="9">
        <v>3.3298611111111112E-2</v>
      </c>
      <c r="AQ6" s="9">
        <v>1.1458333333333333E-3</v>
      </c>
      <c r="AU6" s="9">
        <v>2.1527777777777778E-3</v>
      </c>
      <c r="AV6" s="9">
        <v>1.2048611111111112E-2</v>
      </c>
      <c r="AW6" s="9">
        <v>9.386574074074075E-3</v>
      </c>
      <c r="AY6" s="9">
        <v>8.4375000000000006E-3</v>
      </c>
      <c r="BA6" s="9">
        <v>1.0995370370370371E-3</v>
      </c>
      <c r="BD6" s="9">
        <v>1.2731481481481483E-3</v>
      </c>
      <c r="BF6" s="9">
        <v>1.261574074074074E-3</v>
      </c>
      <c r="BG6" s="9">
        <v>1.1921296296296296E-3</v>
      </c>
      <c r="BI6" s="9">
        <v>1.6087962962962963E-3</v>
      </c>
      <c r="BJ6" s="9">
        <v>9.8379629629629642E-4</v>
      </c>
      <c r="BM6" s="9">
        <v>2.1990740740740742E-3</v>
      </c>
      <c r="BO6" s="9">
        <v>2.0254629629629629E-3</v>
      </c>
      <c r="BS6" s="9">
        <v>2.0717592592592593E-3</v>
      </c>
      <c r="BT6" s="9">
        <v>1.0532407407407407E-3</v>
      </c>
      <c r="BU6" s="9">
        <v>1.1921296296296296E-3</v>
      </c>
      <c r="BW6" s="9">
        <v>3.3564814814814811E-3</v>
      </c>
      <c r="BX6" s="9">
        <v>1.0891203703703703E-2</v>
      </c>
      <c r="BY6" s="9">
        <v>1.25E-3</v>
      </c>
      <c r="BZ6" s="9">
        <v>1.0069444444444444E-3</v>
      </c>
      <c r="CB6" s="9">
        <v>1.6435185185185183E-3</v>
      </c>
    </row>
    <row r="7" spans="1:80">
      <c r="B7" s="19">
        <v>43566</v>
      </c>
      <c r="C7" s="20"/>
      <c r="D7" s="20"/>
      <c r="E7" s="20"/>
      <c r="F7" s="21"/>
      <c r="R7" s="9">
        <v>8.4722222222222213E-3</v>
      </c>
      <c r="T7" s="9">
        <v>2.3680555555555555E-2</v>
      </c>
      <c r="V7" s="9">
        <v>2.4768518518518516E-3</v>
      </c>
      <c r="W7" s="9">
        <v>1.9907407407407408E-3</v>
      </c>
      <c r="X7" s="9">
        <v>1.8750000000000001E-3</v>
      </c>
      <c r="Y7" s="9">
        <v>0.13579861111111111</v>
      </c>
      <c r="AE7" s="9">
        <v>6.7708333333333336E-3</v>
      </c>
      <c r="AP7" s="9">
        <v>2.0254629629629629E-3</v>
      </c>
      <c r="AU7" s="9">
        <v>1.3287037037037036E-2</v>
      </c>
      <c r="AV7" s="9">
        <v>2.7083333333333334E-3</v>
      </c>
      <c r="AW7" s="9">
        <v>1.3368055555555557E-2</v>
      </c>
      <c r="AY7" s="9">
        <v>2.4537037037037036E-3</v>
      </c>
      <c r="BA7" s="9">
        <v>4.4675925925925933E-3</v>
      </c>
      <c r="BD7" s="9">
        <v>1.2037037037037038E-3</v>
      </c>
      <c r="BG7" s="9">
        <v>8.9120370370370362E-4</v>
      </c>
      <c r="BI7" s="9">
        <v>1.8865740740740742E-3</v>
      </c>
      <c r="BJ7" s="9">
        <v>1.5856481481481479E-3</v>
      </c>
      <c r="BM7" s="9">
        <v>2.0717592592592593E-3</v>
      </c>
      <c r="BO7" s="9">
        <v>1.4699074074074074E-3</v>
      </c>
      <c r="BS7" s="9">
        <v>8.0324074074074065E-3</v>
      </c>
      <c r="BT7" s="9">
        <v>8.6805555555555551E-4</v>
      </c>
      <c r="BU7" s="9">
        <v>3.9120370370370368E-3</v>
      </c>
      <c r="BW7" s="9">
        <v>7.1874999999999994E-3</v>
      </c>
      <c r="BX7" s="9">
        <v>1.4467592592592594E-3</v>
      </c>
      <c r="BY7" s="9">
        <v>1.1574074074074073E-3</v>
      </c>
      <c r="BZ7" s="9">
        <v>9.7106481481481471E-3</v>
      </c>
    </row>
    <row r="8" spans="1:80">
      <c r="B8" s="12" t="s">
        <v>116</v>
      </c>
      <c r="C8" s="11">
        <f>IFERROR(MIN($I$3:$P$16),"")</f>
        <v>9.2592592592592585E-4</v>
      </c>
      <c r="D8" s="11">
        <f>IFERROR(MAX($I$3:$P$16),"")</f>
        <v>0.45916666666666667</v>
      </c>
      <c r="E8" s="11">
        <f>IFERROR(AVERAGE($I$3:$P$16),"")</f>
        <v>7.8661265432098768E-2</v>
      </c>
      <c r="F8" s="10">
        <f>IFERROR(COUNT($I$3:$P$16),"")</f>
        <v>12</v>
      </c>
      <c r="V8" s="9">
        <v>0.35787037037037034</v>
      </c>
      <c r="W8" s="9">
        <v>1.0648148148148147E-3</v>
      </c>
      <c r="X8" s="9">
        <v>5.4930555555555559E-2</v>
      </c>
      <c r="Y8" s="9">
        <v>1.7939814814814815E-3</v>
      </c>
      <c r="AP8" s="9">
        <v>0.18498842592592593</v>
      </c>
      <c r="AU8" s="9">
        <v>1.5624999999999999E-3</v>
      </c>
      <c r="AV8" s="9">
        <v>9.8263888888888897E-3</v>
      </c>
      <c r="BG8" s="9">
        <v>8.564814814814815E-4</v>
      </c>
      <c r="BO8" s="9">
        <v>1.1921296296296296E-3</v>
      </c>
      <c r="BS8" s="9">
        <v>1.4467592592592594E-3</v>
      </c>
      <c r="BT8" s="9">
        <v>1.5393518518518519E-3</v>
      </c>
      <c r="BU8" s="9">
        <v>1.0648148148148147E-3</v>
      </c>
      <c r="BX8" s="9">
        <v>1.5856481481481479E-3</v>
      </c>
      <c r="BY8" s="9">
        <v>1.5520833333333333E-2</v>
      </c>
      <c r="BZ8" s="9">
        <v>1.0416666666666667E-3</v>
      </c>
    </row>
    <row r="9" spans="1:80">
      <c r="B9" s="12" t="s">
        <v>117</v>
      </c>
      <c r="C9" s="11">
        <f>IFERROR(MIN($Q$3:$X$16),"")</f>
        <v>9.1435185185185185E-4</v>
      </c>
      <c r="D9" s="11">
        <f>IFERROR(MAX($Q$3:$X$16),"")</f>
        <v>0.36459490740740735</v>
      </c>
      <c r="E9" s="11">
        <f>IFERROR(AVERAGE($Q$3:$X$16),"")</f>
        <v>6.8119354110207753E-2</v>
      </c>
      <c r="F9" s="10">
        <f>IFERROR(COUNT($Q$3:$X$16),"")</f>
        <v>41</v>
      </c>
      <c r="W9" s="9">
        <v>0.33597222222222217</v>
      </c>
      <c r="X9" s="9">
        <v>9.8379629629629642E-4</v>
      </c>
      <c r="AV9" s="9">
        <v>1.6550925925925926E-3</v>
      </c>
      <c r="BG9" s="9">
        <v>1.1921296296296296E-3</v>
      </c>
      <c r="BS9" s="9">
        <v>7.5694444444444446E-3</v>
      </c>
      <c r="BT9" s="9">
        <v>1.2152777777777778E-3</v>
      </c>
      <c r="BU9" s="9">
        <v>1.4930555555555556E-3</v>
      </c>
      <c r="BX9" s="9">
        <v>2.390046296296296E-2</v>
      </c>
      <c r="BY9" s="9">
        <v>9.3750000000000007E-4</v>
      </c>
      <c r="BZ9" s="9">
        <v>1.9675925925925928E-3</v>
      </c>
    </row>
    <row r="10" spans="1:80">
      <c r="B10" s="12" t="s">
        <v>118</v>
      </c>
      <c r="C10" s="11">
        <f>IFERROR(MIN($Y$3:$AF$16),"")</f>
        <v>9.7222222222222209E-4</v>
      </c>
      <c r="D10" s="11">
        <f>IFERROR(MAX($Y$3:$AF$16),"")</f>
        <v>0.17950231481481482</v>
      </c>
      <c r="E10" s="11">
        <f>IFERROR(AVERAGE($Y$3:$AF$16),"")</f>
        <v>2.856481481481481E-2</v>
      </c>
      <c r="F10" s="10">
        <f>IFERROR(COUNT($Y$3:$AF$16),"")</f>
        <v>30</v>
      </c>
      <c r="W10" s="9">
        <v>0.26079861111111108</v>
      </c>
      <c r="BG10" s="9">
        <v>5.9490740740740745E-3</v>
      </c>
      <c r="BS10" s="9">
        <v>6.0069444444444441E-3</v>
      </c>
      <c r="BT10" s="9">
        <v>1.6782407407407406E-3</v>
      </c>
      <c r="BU10" s="9">
        <v>1.3888888888888889E-3</v>
      </c>
      <c r="BX10" s="9">
        <v>1.0532407407407407E-3</v>
      </c>
      <c r="BY10" s="9">
        <v>1.8865740740740742E-3</v>
      </c>
    </row>
    <row r="11" spans="1:80">
      <c r="B11" s="12" t="s">
        <v>119</v>
      </c>
      <c r="C11" s="11">
        <f>IFERROR(MIN($AG$3:$AJ$16),"")</f>
        <v>1.3194444444444443E-3</v>
      </c>
      <c r="D11" s="11">
        <f>IFERROR(MAX($AG$3:$AJ$16),"")</f>
        <v>0.19545138888888891</v>
      </c>
      <c r="E11" s="11">
        <f>IFERROR(AVERAGE($AG$3:$AJ$16),"")</f>
        <v>3.4427609427609425E-2</v>
      </c>
      <c r="F11" s="10">
        <f>IFERROR(COUNT($AG$3:$AJ$16),"")</f>
        <v>11</v>
      </c>
      <c r="BS11" s="9">
        <v>6.2037037037037043E-3</v>
      </c>
      <c r="BT11" s="9">
        <v>1.9444444444444442E-3</v>
      </c>
      <c r="BX11" s="9">
        <v>1.9328703703703704E-3</v>
      </c>
    </row>
    <row r="12" spans="1:80">
      <c r="B12" s="12" t="s">
        <v>120</v>
      </c>
      <c r="C12" s="11">
        <f>IFERROR(MIN($AK$3:$AZ$16),"")</f>
        <v>8.6805555555555551E-4</v>
      </c>
      <c r="D12" s="11">
        <f>IFERROR(MAX($AK$3:$AZ$16),"")</f>
        <v>0.25774305555555554</v>
      </c>
      <c r="E12" s="11">
        <f>IFERROR(AVERAGE($AK$3:$AZ$16),"")</f>
        <v>2.2536143599740096E-2</v>
      </c>
      <c r="F12" s="10">
        <f>IFERROR(COUNT($AK$3:$AZ$16),"")</f>
        <v>57</v>
      </c>
      <c r="BS12" s="9">
        <v>1.0300925925925926E-3</v>
      </c>
      <c r="BT12" s="9">
        <v>1.3657407407407409E-3</v>
      </c>
      <c r="BX12" s="9">
        <v>1.2847222222222223E-3</v>
      </c>
    </row>
    <row r="13" spans="1:80">
      <c r="B13" s="12" t="s">
        <v>121</v>
      </c>
      <c r="C13" s="11">
        <f>IFERROR(MIN($BA$3:$BL$16),"")</f>
        <v>8.564814814814815E-4</v>
      </c>
      <c r="D13" s="11">
        <f>IFERROR(MAX($BA$3:$BL$16),"")</f>
        <v>0.19210648148148146</v>
      </c>
      <c r="E13" s="11">
        <f>IFERROR(AVERAGE($BA$3:$BL$16),"")</f>
        <v>2.2623008182601208E-2</v>
      </c>
      <c r="F13" s="10">
        <f>IFERROR(COUNT($BA$3:$BL$16),"")</f>
        <v>43</v>
      </c>
      <c r="BS13" s="9">
        <v>2.4143518518518519E-2</v>
      </c>
      <c r="BX13" s="9">
        <v>1.3310185185185185E-3</v>
      </c>
    </row>
    <row r="14" spans="1:80">
      <c r="B14" s="12" t="s">
        <v>122</v>
      </c>
      <c r="C14" s="11">
        <f>IFERROR(MIN($BM$3:$BT$16),"")</f>
        <v>8.449074074074075E-4</v>
      </c>
      <c r="D14" s="11">
        <f>IFERROR(MAX($BM$3:$BT$16),"")</f>
        <v>2.6018518518518521E-2</v>
      </c>
      <c r="E14" s="11">
        <f>IFERROR(AVERAGE($BM$3:$BT$16),"")</f>
        <v>3.6876578282828282E-3</v>
      </c>
      <c r="F14" s="10">
        <f>IFERROR(COUNT($BM$3:$BT$16),"")</f>
        <v>44</v>
      </c>
      <c r="BS14" s="9">
        <v>1.2037037037037038E-3</v>
      </c>
      <c r="BX14" s="9">
        <v>1.1111111111111111E-3</v>
      </c>
    </row>
    <row r="15" spans="1:80">
      <c r="B15" s="12" t="s">
        <v>123</v>
      </c>
      <c r="C15" s="11">
        <f>IFERROR(MIN($BU$3:$CB$16),"")</f>
        <v>7.8703703703703705E-4</v>
      </c>
      <c r="D15" s="11">
        <f>IFERROR(MAX($BU$3:$CB$16),"")</f>
        <v>2.390046296296296E-2</v>
      </c>
      <c r="E15" s="11">
        <f>IFERROR(AVERAGE($BU$3:$CB$16),"")</f>
        <v>3.0208333333333337E-3</v>
      </c>
      <c r="F15" s="10">
        <f>IFERROR(COUNT($BU$3:$CB$16),"")</f>
        <v>49</v>
      </c>
      <c r="BS15" s="9">
        <v>1.3888888888888889E-3</v>
      </c>
    </row>
    <row r="16" spans="1:80">
      <c r="B16" s="12" t="s">
        <v>124</v>
      </c>
      <c r="C16" s="11">
        <f>IFERROR(MIN($I$3:$CB$16),"")</f>
        <v>7.8703703703703705E-4</v>
      </c>
      <c r="D16" s="11">
        <f>IFERROR(MAX($I$3:$CB$16),"")</f>
        <v>0.45916666666666667</v>
      </c>
      <c r="E16" s="11">
        <f>IFERROR(AVERAGE($I$3:$CB$16),"")</f>
        <v>2.6272139953542377E-2</v>
      </c>
      <c r="F16" s="10">
        <f>IFERROR(COUNT($I$3:$CB$16),"")</f>
        <v>287</v>
      </c>
      <c r="BS16" s="9">
        <v>1.8634259259259261E-3</v>
      </c>
    </row>
    <row r="17" spans="9:80">
      <c r="I17" s="8" t="str">
        <f t="shared" ref="I17:AN17" si="0">IFERROR(AVERAGE(I3:I16),"")</f>
        <v/>
      </c>
      <c r="J17" s="8">
        <f t="shared" si="0"/>
        <v>0.34373842592592596</v>
      </c>
      <c r="K17" s="8">
        <f t="shared" si="0"/>
        <v>1.2731481481481483E-3</v>
      </c>
      <c r="L17" s="8">
        <f t="shared" si="0"/>
        <v>1.4490740740740742E-2</v>
      </c>
      <c r="M17" s="8">
        <f t="shared" si="0"/>
        <v>2.165509259259259E-2</v>
      </c>
      <c r="N17" s="8">
        <f t="shared" si="0"/>
        <v>0.1204832175925926</v>
      </c>
      <c r="O17" s="8">
        <f t="shared" si="0"/>
        <v>2.8975694444444443E-2</v>
      </c>
      <c r="P17" s="8">
        <f t="shared" si="0"/>
        <v>1.2384259259259258E-3</v>
      </c>
      <c r="Q17" s="8">
        <f t="shared" si="0"/>
        <v>2.7314814814814819E-3</v>
      </c>
      <c r="R17" s="8">
        <f t="shared" si="0"/>
        <v>0.19187731481481479</v>
      </c>
      <c r="S17" s="8">
        <f t="shared" si="0"/>
        <v>1.5933641975308642E-3</v>
      </c>
      <c r="T17" s="8">
        <f t="shared" si="0"/>
        <v>7.8958333333333328E-3</v>
      </c>
      <c r="U17" s="8">
        <f t="shared" si="0"/>
        <v>2.9045138888888888E-2</v>
      </c>
      <c r="V17" s="8">
        <f t="shared" si="0"/>
        <v>0.12306712962962962</v>
      </c>
      <c r="W17" s="8">
        <f t="shared" si="0"/>
        <v>0.10802951388888887</v>
      </c>
      <c r="X17" s="8">
        <f t="shared" si="0"/>
        <v>8.890542328042329E-3</v>
      </c>
      <c r="Y17" s="8">
        <f t="shared" si="0"/>
        <v>2.5185185185185185E-2</v>
      </c>
      <c r="Z17" s="8">
        <f t="shared" si="0"/>
        <v>3.3451967592592592E-2</v>
      </c>
      <c r="AA17" s="8">
        <f t="shared" si="0"/>
        <v>3.2110339506172834E-2</v>
      </c>
      <c r="AB17" s="8">
        <f t="shared" si="0"/>
        <v>9.3827160493827177E-3</v>
      </c>
      <c r="AC17" s="8">
        <f t="shared" si="0"/>
        <v>1.2060185185185184E-2</v>
      </c>
      <c r="AD17" s="8">
        <f t="shared" si="0"/>
        <v>7.1432291666666661E-2</v>
      </c>
      <c r="AE17" s="8">
        <f t="shared" si="0"/>
        <v>2.1060185185185189E-2</v>
      </c>
      <c r="AF17" s="8">
        <f t="shared" si="0"/>
        <v>1.0798611111111111E-2</v>
      </c>
      <c r="AG17" s="8">
        <f t="shared" si="0"/>
        <v>3.8810763888888891E-2</v>
      </c>
      <c r="AH17" s="8">
        <f t="shared" si="0"/>
        <v>5.8159722222222224E-3</v>
      </c>
      <c r="AI17" s="8">
        <f t="shared" si="0"/>
        <v>0.19545138888888891</v>
      </c>
      <c r="AJ17" s="8">
        <f t="shared" si="0"/>
        <v>2.3726851851851851E-3</v>
      </c>
      <c r="AK17" s="8">
        <f t="shared" si="0"/>
        <v>6.6145833333333334E-3</v>
      </c>
      <c r="AL17" s="8">
        <f t="shared" si="0"/>
        <v>2.9336419753086419E-2</v>
      </c>
      <c r="AM17" s="8">
        <f t="shared" si="0"/>
        <v>3.4567901234567899E-3</v>
      </c>
      <c r="AN17" s="8">
        <f t="shared" si="0"/>
        <v>3.4810956790123457E-2</v>
      </c>
      <c r="AO17" s="8">
        <f t="shared" ref="AO17:BT17" si="1">IFERROR(AVERAGE(AO3:AO16),"")</f>
        <v>2.0011574074074074E-2</v>
      </c>
      <c r="AP17" s="8">
        <f t="shared" si="1"/>
        <v>5.7777777777777782E-2</v>
      </c>
      <c r="AQ17" s="8">
        <f t="shared" si="1"/>
        <v>1.5827546296296297E-3</v>
      </c>
      <c r="AR17" s="8">
        <f t="shared" si="1"/>
        <v>2.7083333333333334E-3</v>
      </c>
      <c r="AS17" s="8">
        <f t="shared" si="1"/>
        <v>1.6203703703703703E-3</v>
      </c>
      <c r="AT17" s="8">
        <f t="shared" si="1"/>
        <v>3.1558641975308645E-3</v>
      </c>
      <c r="AU17" s="8">
        <f t="shared" si="1"/>
        <v>4.6240354938271611E-2</v>
      </c>
      <c r="AV17" s="8">
        <f t="shared" si="1"/>
        <v>4.4212962962962964E-3</v>
      </c>
      <c r="AW17" s="8">
        <f t="shared" si="1"/>
        <v>1.218287037037037E-2</v>
      </c>
      <c r="AX17" s="8">
        <f t="shared" si="1"/>
        <v>1.1840277777777778E-2</v>
      </c>
      <c r="AY17" s="8">
        <f t="shared" si="1"/>
        <v>7.3796296296296301E-3</v>
      </c>
      <c r="AZ17" s="8">
        <f t="shared" si="1"/>
        <v>0.10454861111111111</v>
      </c>
      <c r="BA17" s="8">
        <f t="shared" si="1"/>
        <v>9.1874999999999995E-3</v>
      </c>
      <c r="BB17" s="8">
        <f t="shared" si="1"/>
        <v>0.11737654320987655</v>
      </c>
      <c r="BC17" s="8">
        <f t="shared" si="1"/>
        <v>0.1013136574074074</v>
      </c>
      <c r="BD17" s="8">
        <f t="shared" si="1"/>
        <v>2.3310185185185183E-3</v>
      </c>
      <c r="BE17" s="8">
        <f t="shared" si="1"/>
        <v>1.8750000000000001E-3</v>
      </c>
      <c r="BF17" s="8">
        <f t="shared" si="1"/>
        <v>2.0630787037037037E-3</v>
      </c>
      <c r="BG17" s="8">
        <f t="shared" si="1"/>
        <v>1.6945891203703708E-2</v>
      </c>
      <c r="BH17" s="8">
        <f t="shared" si="1"/>
        <v>5.693287037037037E-2</v>
      </c>
      <c r="BI17" s="8">
        <f t="shared" si="1"/>
        <v>3.1180555555555553E-3</v>
      </c>
      <c r="BJ17" s="8">
        <f t="shared" si="1"/>
        <v>1.6071759259259258E-2</v>
      </c>
      <c r="BK17" s="8" t="str">
        <f t="shared" si="1"/>
        <v/>
      </c>
      <c r="BL17" s="8">
        <f t="shared" si="1"/>
        <v>1.6435185185185188E-3</v>
      </c>
      <c r="BM17" s="8">
        <f t="shared" si="1"/>
        <v>1.6921296296296296E-3</v>
      </c>
      <c r="BN17" s="8">
        <f t="shared" si="1"/>
        <v>2.7739197530864193E-3</v>
      </c>
      <c r="BO17" s="8">
        <f t="shared" si="1"/>
        <v>1.5027006172839506E-3</v>
      </c>
      <c r="BP17" s="8">
        <f t="shared" si="1"/>
        <v>1.4062499999999999E-3</v>
      </c>
      <c r="BQ17" s="8">
        <f t="shared" si="1"/>
        <v>1.4137731481481482E-2</v>
      </c>
      <c r="BR17" s="8">
        <f t="shared" si="1"/>
        <v>8.7962962962962973E-4</v>
      </c>
      <c r="BS17" s="8">
        <f t="shared" si="1"/>
        <v>4.7809193121693119E-3</v>
      </c>
      <c r="BT17" s="8">
        <f t="shared" si="1"/>
        <v>3.6678240740740742E-3</v>
      </c>
      <c r="BU17" s="8">
        <f t="shared" ref="BU17:CB17" si="2">IFERROR(AVERAGE(BU3:BU16),"")</f>
        <v>2.2106481481481478E-3</v>
      </c>
      <c r="BV17" s="8">
        <f t="shared" si="2"/>
        <v>1.2905092592592593E-3</v>
      </c>
      <c r="BW17" s="8">
        <f t="shared" si="2"/>
        <v>3.0300925925925925E-3</v>
      </c>
      <c r="BX17" s="8">
        <f t="shared" si="2"/>
        <v>4.0345293209876542E-3</v>
      </c>
      <c r="BY17" s="8">
        <f t="shared" si="2"/>
        <v>3.6834490740740742E-3</v>
      </c>
      <c r="BZ17" s="8">
        <f t="shared" si="2"/>
        <v>3.7698412698412695E-3</v>
      </c>
      <c r="CA17" s="8">
        <f t="shared" si="2"/>
        <v>1.2461419753086421E-3</v>
      </c>
      <c r="CB17" s="8">
        <f t="shared" si="2"/>
        <v>1.1487268518518519E-3</v>
      </c>
    </row>
    <row r="18" spans="9:80">
      <c r="I18" s="7">
        <f t="shared" ref="I18:AN18" si="3">IFERROR(COUNT(I3:I16),"")</f>
        <v>0</v>
      </c>
      <c r="J18" s="7">
        <f t="shared" si="3"/>
        <v>1</v>
      </c>
      <c r="K18" s="7">
        <f t="shared" si="3"/>
        <v>1</v>
      </c>
      <c r="L18" s="7">
        <f t="shared" si="3"/>
        <v>1</v>
      </c>
      <c r="M18" s="7">
        <f t="shared" si="3"/>
        <v>2</v>
      </c>
      <c r="N18" s="7">
        <f t="shared" si="3"/>
        <v>4</v>
      </c>
      <c r="O18" s="7">
        <f t="shared" si="3"/>
        <v>2</v>
      </c>
      <c r="P18" s="7">
        <f t="shared" si="3"/>
        <v>1</v>
      </c>
      <c r="Q18" s="7">
        <f t="shared" si="3"/>
        <v>3</v>
      </c>
      <c r="R18" s="7">
        <f t="shared" si="3"/>
        <v>5</v>
      </c>
      <c r="S18" s="7">
        <f t="shared" si="3"/>
        <v>3</v>
      </c>
      <c r="T18" s="7">
        <f t="shared" si="3"/>
        <v>5</v>
      </c>
      <c r="U18" s="7">
        <f t="shared" si="3"/>
        <v>4</v>
      </c>
      <c r="V18" s="7">
        <f t="shared" si="3"/>
        <v>6</v>
      </c>
      <c r="W18" s="7">
        <f t="shared" si="3"/>
        <v>8</v>
      </c>
      <c r="X18" s="7">
        <f t="shared" si="3"/>
        <v>7</v>
      </c>
      <c r="Y18" s="7">
        <f t="shared" si="3"/>
        <v>6</v>
      </c>
      <c r="Z18" s="7">
        <f t="shared" si="3"/>
        <v>4</v>
      </c>
      <c r="AA18" s="7">
        <f t="shared" si="3"/>
        <v>3</v>
      </c>
      <c r="AB18" s="7">
        <f t="shared" si="3"/>
        <v>3</v>
      </c>
      <c r="AC18" s="7">
        <f t="shared" si="3"/>
        <v>2</v>
      </c>
      <c r="AD18" s="7">
        <f t="shared" si="3"/>
        <v>4</v>
      </c>
      <c r="AE18" s="7">
        <f t="shared" si="3"/>
        <v>5</v>
      </c>
      <c r="AF18" s="7">
        <f t="shared" si="3"/>
        <v>3</v>
      </c>
      <c r="AG18" s="7">
        <f t="shared" si="3"/>
        <v>4</v>
      </c>
      <c r="AH18" s="7">
        <f t="shared" si="3"/>
        <v>4</v>
      </c>
      <c r="AI18" s="7">
        <f t="shared" si="3"/>
        <v>1</v>
      </c>
      <c r="AJ18" s="7">
        <f t="shared" si="3"/>
        <v>2</v>
      </c>
      <c r="AK18" s="7">
        <f t="shared" si="3"/>
        <v>2</v>
      </c>
      <c r="AL18" s="7">
        <f t="shared" si="3"/>
        <v>3</v>
      </c>
      <c r="AM18" s="7">
        <f t="shared" si="3"/>
        <v>3</v>
      </c>
      <c r="AN18" s="7">
        <f t="shared" si="3"/>
        <v>3</v>
      </c>
      <c r="AO18" s="7">
        <f t="shared" ref="AO18:BT18" si="4">IFERROR(COUNT(AO3:AO16),"")</f>
        <v>3</v>
      </c>
      <c r="AP18" s="7">
        <f t="shared" si="4"/>
        <v>6</v>
      </c>
      <c r="AQ18" s="7">
        <f t="shared" si="4"/>
        <v>4</v>
      </c>
      <c r="AR18" s="7">
        <f t="shared" si="4"/>
        <v>2</v>
      </c>
      <c r="AS18" s="7">
        <f t="shared" si="4"/>
        <v>1</v>
      </c>
      <c r="AT18" s="7">
        <f t="shared" si="4"/>
        <v>3</v>
      </c>
      <c r="AU18" s="7">
        <f t="shared" si="4"/>
        <v>6</v>
      </c>
      <c r="AV18" s="7">
        <f t="shared" si="4"/>
        <v>7</v>
      </c>
      <c r="AW18" s="7">
        <f t="shared" si="4"/>
        <v>5</v>
      </c>
      <c r="AX18" s="7">
        <f t="shared" si="4"/>
        <v>2</v>
      </c>
      <c r="AY18" s="7">
        <f t="shared" si="4"/>
        <v>5</v>
      </c>
      <c r="AZ18" s="7">
        <f t="shared" si="4"/>
        <v>2</v>
      </c>
      <c r="BA18" s="7">
        <f t="shared" si="4"/>
        <v>5</v>
      </c>
      <c r="BB18" s="7">
        <f t="shared" si="4"/>
        <v>3</v>
      </c>
      <c r="BC18" s="7">
        <f t="shared" si="4"/>
        <v>2</v>
      </c>
      <c r="BD18" s="7">
        <f t="shared" si="4"/>
        <v>5</v>
      </c>
      <c r="BE18" s="7">
        <f t="shared" si="4"/>
        <v>1</v>
      </c>
      <c r="BF18" s="7">
        <f t="shared" si="4"/>
        <v>4</v>
      </c>
      <c r="BG18" s="7">
        <f t="shared" si="4"/>
        <v>8</v>
      </c>
      <c r="BH18" s="7">
        <f t="shared" si="4"/>
        <v>2</v>
      </c>
      <c r="BI18" s="7">
        <f t="shared" si="4"/>
        <v>5</v>
      </c>
      <c r="BJ18" s="7">
        <f t="shared" si="4"/>
        <v>5</v>
      </c>
      <c r="BK18" s="7">
        <f t="shared" si="4"/>
        <v>0</v>
      </c>
      <c r="BL18" s="7">
        <f t="shared" si="4"/>
        <v>3</v>
      </c>
      <c r="BM18" s="7">
        <f t="shared" si="4"/>
        <v>5</v>
      </c>
      <c r="BN18" s="7">
        <f t="shared" si="4"/>
        <v>3</v>
      </c>
      <c r="BO18" s="7">
        <f t="shared" si="4"/>
        <v>6</v>
      </c>
      <c r="BP18" s="7">
        <f t="shared" si="4"/>
        <v>2</v>
      </c>
      <c r="BQ18" s="7">
        <f t="shared" si="4"/>
        <v>2</v>
      </c>
      <c r="BR18" s="7">
        <f t="shared" si="4"/>
        <v>2</v>
      </c>
      <c r="BS18" s="7">
        <f t="shared" si="4"/>
        <v>14</v>
      </c>
      <c r="BT18" s="7">
        <f t="shared" si="4"/>
        <v>10</v>
      </c>
      <c r="BU18" s="7">
        <f t="shared" ref="BU18:CB18" si="5">IFERROR(COUNT(BU3:BU16),"")</f>
        <v>8</v>
      </c>
      <c r="BV18" s="7">
        <f t="shared" si="5"/>
        <v>2</v>
      </c>
      <c r="BW18" s="7">
        <f t="shared" si="5"/>
        <v>5</v>
      </c>
      <c r="BX18" s="7">
        <f t="shared" si="5"/>
        <v>12</v>
      </c>
      <c r="BY18" s="7">
        <f t="shared" si="5"/>
        <v>8</v>
      </c>
      <c r="BZ18" s="7">
        <f t="shared" si="5"/>
        <v>7</v>
      </c>
      <c r="CA18" s="7">
        <f t="shared" si="5"/>
        <v>3</v>
      </c>
      <c r="CB18" s="7">
        <f t="shared" si="5"/>
        <v>4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7476-42BC-469F-8CC3-04B3BB2EBB86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0.50594907407407408</v>
      </c>
      <c r="M3" s="9">
        <v>9.1898148148148139E-3</v>
      </c>
      <c r="N3" s="9">
        <v>1.3194444444444443E-3</v>
      </c>
      <c r="O3" s="9">
        <v>1.1921296296296296E-3</v>
      </c>
      <c r="P3" s="9">
        <v>9.8379629629629642E-4</v>
      </c>
      <c r="Q3" s="9">
        <v>3.2870370370370376E-2</v>
      </c>
      <c r="R3" s="9">
        <v>3.37962962962963E-3</v>
      </c>
      <c r="S3" s="9">
        <v>1.689814814814815E-3</v>
      </c>
      <c r="T3" s="9">
        <v>2.2916666666666667E-3</v>
      </c>
      <c r="U3" s="9">
        <v>2.488425925925926E-3</v>
      </c>
      <c r="V3" s="9">
        <v>2.0254629629629629E-3</v>
      </c>
      <c r="W3" s="9">
        <v>2.3379629629629629E-2</v>
      </c>
      <c r="X3" s="9">
        <v>2.1226851851851854E-2</v>
      </c>
      <c r="Y3" s="9">
        <v>5.2546296296296299E-3</v>
      </c>
      <c r="Z3" s="9">
        <v>3.155092592592592E-2</v>
      </c>
      <c r="AA3" s="9">
        <v>2.6041666666666665E-3</v>
      </c>
      <c r="AB3" s="9">
        <v>2.8935185185185188E-3</v>
      </c>
      <c r="AC3" s="9">
        <v>7.69675925925926E-3</v>
      </c>
      <c r="AD3" s="9">
        <v>4.7453703703703703E-3</v>
      </c>
      <c r="AE3" s="9">
        <v>2.9722222222222219E-2</v>
      </c>
      <c r="AG3" s="9">
        <v>2.0254629629629629E-3</v>
      </c>
      <c r="AH3" s="9">
        <v>4.1782407407407402E-3</v>
      </c>
      <c r="AI3" s="9">
        <v>2.3148148148148151E-3</v>
      </c>
      <c r="AJ3" s="9">
        <v>2.673611111111111E-3</v>
      </c>
      <c r="AK3" s="9">
        <v>3.7384259259259263E-3</v>
      </c>
      <c r="AL3" s="9">
        <v>1.1111111111111111E-3</v>
      </c>
      <c r="AM3" s="9">
        <v>2.0798611111111111E-2</v>
      </c>
      <c r="AN3" s="9">
        <v>7.3993055555555562E-2</v>
      </c>
      <c r="AO3" s="9">
        <v>7.7881944444444448E-2</v>
      </c>
      <c r="AP3" s="9">
        <v>0.18273148148148147</v>
      </c>
      <c r="AQ3" s="9">
        <v>1.2384259259259258E-3</v>
      </c>
      <c r="AR3" s="9">
        <v>1.1712962962962965E-2</v>
      </c>
      <c r="AS3" s="9">
        <v>0.10194444444444445</v>
      </c>
      <c r="AT3" s="9">
        <v>4.340277777777778E-3</v>
      </c>
      <c r="AU3" s="9">
        <v>1.4699074074074074E-3</v>
      </c>
      <c r="AV3" s="9">
        <v>1.2152777777777778E-3</v>
      </c>
      <c r="AW3" s="9">
        <v>5.0347222222222225E-3</v>
      </c>
      <c r="AX3" s="9">
        <v>6.2384259259259257E-2</v>
      </c>
      <c r="AY3" s="9">
        <v>5.3240740740740748E-3</v>
      </c>
      <c r="AZ3" s="9">
        <v>6.1805555555555563E-3</v>
      </c>
      <c r="BA3" s="9">
        <v>1.3657407407407409E-3</v>
      </c>
      <c r="BB3" s="9">
        <v>0.21099537037037039</v>
      </c>
      <c r="BC3" s="9">
        <v>0.18569444444444447</v>
      </c>
      <c r="BD3" s="9">
        <v>2.3611111111111111E-3</v>
      </c>
      <c r="BE3" s="9">
        <v>6.4583333333333333E-3</v>
      </c>
      <c r="BF3" s="9">
        <v>1.4351851851851854E-3</v>
      </c>
      <c r="BG3" s="9">
        <v>1.5856481481481479E-3</v>
      </c>
      <c r="BH3" s="9">
        <v>1.8171296296296297E-3</v>
      </c>
      <c r="BI3" s="9">
        <v>1.1574074074074073E-3</v>
      </c>
      <c r="BJ3" s="9">
        <v>8.0439814814814818E-3</v>
      </c>
      <c r="BK3" s="9">
        <v>1.7245370370370372E-3</v>
      </c>
      <c r="BL3" s="9">
        <v>6.4097222222222222E-2</v>
      </c>
      <c r="BM3" s="9">
        <v>0.12630787037037036</v>
      </c>
      <c r="BN3" s="9">
        <v>1.4699074074074074E-3</v>
      </c>
      <c r="BQ3" s="9">
        <v>1.2152777777777778E-3</v>
      </c>
      <c r="BR3" s="9">
        <v>1.9907407407407408E-3</v>
      </c>
      <c r="BS3" s="9">
        <v>2.0486111111111113E-3</v>
      </c>
      <c r="BU3" s="9">
        <v>1.7013888888888892E-3</v>
      </c>
      <c r="BV3" s="9">
        <v>2.6388888888888885E-3</v>
      </c>
      <c r="BX3" s="9">
        <v>1.3194444444444443E-3</v>
      </c>
      <c r="BZ3" s="9">
        <v>1.8171296296296297E-3</v>
      </c>
    </row>
    <row r="4" spans="1:80">
      <c r="I4" s="9">
        <v>1.0532407407407407E-3</v>
      </c>
      <c r="M4" s="9">
        <v>2.3958333333333336E-3</v>
      </c>
      <c r="O4" s="9">
        <v>1.3657407407407409E-3</v>
      </c>
      <c r="P4" s="9">
        <v>1.1574074074074073E-3</v>
      </c>
      <c r="R4" s="9">
        <v>1.6666666666666666E-2</v>
      </c>
      <c r="S4" s="9">
        <v>1.8287037037037037E-3</v>
      </c>
      <c r="T4" s="9">
        <v>0.38143518518518515</v>
      </c>
      <c r="V4" s="9">
        <v>2.4085648148148148E-2</v>
      </c>
      <c r="W4" s="9">
        <v>1.5624999999999999E-3</v>
      </c>
      <c r="Y4" s="9">
        <v>1.1342592592592591E-3</v>
      </c>
      <c r="Z4" s="9">
        <v>7.1180555555555554E-3</v>
      </c>
      <c r="AA4" s="9">
        <v>1.7013888888888892E-3</v>
      </c>
      <c r="AB4" s="9">
        <v>1.6087962962962963E-3</v>
      </c>
      <c r="AC4" s="9">
        <v>2.3611111111111111E-3</v>
      </c>
      <c r="AE4" s="9">
        <v>9.8391203703703703E-2</v>
      </c>
      <c r="AG4" s="9">
        <v>5.6481481481481478E-3</v>
      </c>
      <c r="AH4" s="9">
        <v>2.2337962962962967E-3</v>
      </c>
      <c r="AI4" s="9">
        <v>1.5393518518518519E-3</v>
      </c>
      <c r="AJ4" s="9">
        <v>2.71875E-2</v>
      </c>
      <c r="AK4" s="9">
        <v>2.0949074074074073E-3</v>
      </c>
      <c r="AL4" s="9">
        <v>2.4305555555555556E-3</v>
      </c>
      <c r="AN4" s="9">
        <v>0.22153935185185183</v>
      </c>
      <c r="AO4" s="9">
        <v>5.2245370370370366E-2</v>
      </c>
      <c r="AP4" s="9">
        <v>2.7662037037037041E-2</v>
      </c>
      <c r="AQ4" s="9">
        <v>1.7013888888888892E-3</v>
      </c>
      <c r="AR4" s="9">
        <v>2.8240740740740739E-3</v>
      </c>
      <c r="AS4" s="9">
        <v>3.2175925925925926E-3</v>
      </c>
      <c r="AU4" s="9">
        <v>1.261574074074074E-3</v>
      </c>
      <c r="AV4" s="9">
        <v>1.0069444444444444E-3</v>
      </c>
      <c r="AW4" s="9">
        <v>1.8101851851851852E-2</v>
      </c>
      <c r="AY4" s="9">
        <v>1.3078703703703705E-3</v>
      </c>
      <c r="AZ4" s="9">
        <v>2.5347222222222221E-3</v>
      </c>
      <c r="BA4" s="9">
        <v>2.4421296296296296E-3</v>
      </c>
      <c r="BB4" s="9">
        <v>0.20561342592592591</v>
      </c>
      <c r="BG4" s="9">
        <v>1.3310185185185185E-3</v>
      </c>
      <c r="BH4" s="9">
        <v>1.8865740740740742E-3</v>
      </c>
      <c r="BJ4" s="9">
        <v>2.7199074074074074E-3</v>
      </c>
      <c r="BL4" s="9">
        <v>3.6111111111111114E-3</v>
      </c>
      <c r="BM4" s="9">
        <v>1.4699074074074074E-3</v>
      </c>
      <c r="BN4" s="9">
        <v>2.6620370370370374E-3</v>
      </c>
      <c r="BQ4" s="9">
        <v>1.5624999999999999E-3</v>
      </c>
      <c r="BR4" s="9">
        <v>1.2962962962962963E-3</v>
      </c>
      <c r="BS4" s="9">
        <v>2.3263888888888887E-3</v>
      </c>
      <c r="BU4" s="9">
        <v>1.5972222222222221E-3</v>
      </c>
      <c r="BV4" s="9">
        <v>2.0254629629629629E-3</v>
      </c>
      <c r="BZ4" s="9">
        <v>1.0879629629629629E-3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P5" s="9">
        <v>3.9004629629629632E-2</v>
      </c>
      <c r="R5" s="9">
        <v>1.1226851851851851E-3</v>
      </c>
      <c r="S5" s="9">
        <v>1.2037037037037038E-3</v>
      </c>
      <c r="T5" s="9">
        <v>6.7314814814814813E-2</v>
      </c>
      <c r="V5" s="9">
        <v>2.4421296296296296E-3</v>
      </c>
      <c r="W5" s="9">
        <v>1.1458333333333333E-3</v>
      </c>
      <c r="Y5" s="9">
        <v>5.8912037037037032E-3</v>
      </c>
      <c r="Z5" s="9">
        <v>5.9606481481481489E-3</v>
      </c>
      <c r="AB5" s="9">
        <v>4.0335648148148148E-2</v>
      </c>
      <c r="AC5" s="9">
        <v>1.5138888888888889E-2</v>
      </c>
      <c r="AE5" s="9">
        <v>6.0995370370370361E-3</v>
      </c>
      <c r="AI5" s="9">
        <v>3.9236111111111112E-3</v>
      </c>
      <c r="AJ5" s="9">
        <v>5.0462962962962961E-3</v>
      </c>
      <c r="AK5" s="9">
        <v>1.6435185185185183E-3</v>
      </c>
      <c r="AL5" s="9">
        <v>2.1412037037037038E-3</v>
      </c>
      <c r="AO5" s="9">
        <v>0.16623842592592594</v>
      </c>
      <c r="AP5" s="9">
        <v>1.8634259259259261E-3</v>
      </c>
      <c r="AQ5" s="9">
        <v>1.1296296296296296E-2</v>
      </c>
      <c r="AS5" s="9">
        <v>3.8657407407407408E-3</v>
      </c>
      <c r="AU5" s="9">
        <v>1.7245370370370372E-3</v>
      </c>
      <c r="AV5" s="9">
        <v>2.4594907407407409E-2</v>
      </c>
      <c r="AY5" s="9">
        <v>1.4120370370370369E-3</v>
      </c>
      <c r="AZ5" s="9">
        <v>8.369212962962963E-2</v>
      </c>
      <c r="BH5" s="9">
        <v>0.18458333333333332</v>
      </c>
      <c r="BJ5" s="9">
        <v>1.4467592592592594E-3</v>
      </c>
      <c r="BS5" s="9">
        <v>1.4004629629629629E-3</v>
      </c>
    </row>
    <row r="6" spans="1:80">
      <c r="B6" s="23"/>
      <c r="C6" s="23"/>
      <c r="D6" s="23"/>
      <c r="E6" s="23"/>
      <c r="F6" s="23"/>
      <c r="W6" s="9">
        <v>1.3541666666666667E-3</v>
      </c>
      <c r="Z6" s="9">
        <v>2.7893518518518519E-3</v>
      </c>
      <c r="AB6" s="9">
        <v>7.106481481481481E-3</v>
      </c>
      <c r="AJ6" s="9">
        <v>6.8171296296296287E-3</v>
      </c>
      <c r="AK6" s="9">
        <v>1.5624999999999999E-3</v>
      </c>
      <c r="AL6" s="9">
        <v>1.4814814814814814E-3</v>
      </c>
      <c r="AO6" s="9">
        <v>2.2800925925925927E-3</v>
      </c>
      <c r="AP6" s="9">
        <v>1.7708333333333332E-3</v>
      </c>
      <c r="AS6" s="9">
        <v>3.3449074074074071E-3</v>
      </c>
      <c r="AU6" s="9">
        <v>1.8807870370370371E-2</v>
      </c>
      <c r="AV6" s="9">
        <v>1.7870370370370373E-2</v>
      </c>
      <c r="AY6" s="9">
        <v>8.3587962962962961E-2</v>
      </c>
      <c r="AZ6" s="9">
        <v>1.3888888888888889E-3</v>
      </c>
      <c r="BH6" s="9">
        <v>3.9467592592592592E-3</v>
      </c>
      <c r="BJ6" s="9">
        <v>7.5115740740740742E-3</v>
      </c>
      <c r="BS6" s="9">
        <v>1.2152777777777778E-3</v>
      </c>
    </row>
    <row r="7" spans="1:80">
      <c r="B7" s="19">
        <v>43566</v>
      </c>
      <c r="C7" s="20"/>
      <c r="D7" s="20"/>
      <c r="E7" s="20"/>
      <c r="F7" s="21"/>
      <c r="W7" s="9">
        <v>1.25E-3</v>
      </c>
      <c r="AB7" s="9">
        <v>1.5277777777777779E-3</v>
      </c>
      <c r="AJ7" s="9">
        <v>1.4699074074074074E-3</v>
      </c>
      <c r="AK7" s="9">
        <v>4.6412037037037038E-3</v>
      </c>
      <c r="AO7" s="9">
        <v>2.7199074074074074E-3</v>
      </c>
      <c r="AP7" s="9">
        <v>4.1782407407407402E-3</v>
      </c>
      <c r="AU7" s="9">
        <v>1.7708333333333332E-3</v>
      </c>
      <c r="AV7" s="9">
        <v>2.3032407407407407E-3</v>
      </c>
      <c r="AZ7" s="9">
        <v>1.4467592592592594E-3</v>
      </c>
      <c r="BS7" s="9">
        <v>2.5462962962962961E-3</v>
      </c>
    </row>
    <row r="8" spans="1:80">
      <c r="B8" s="12" t="s">
        <v>116</v>
      </c>
      <c r="C8" s="11">
        <f>IFERROR(MIN($I$3:$P$12),"")</f>
        <v>9.8379629629629642E-4</v>
      </c>
      <c r="D8" s="11">
        <f>IFERROR(MAX($I$3:$P$12),"")</f>
        <v>0.50594907407407408</v>
      </c>
      <c r="E8" s="11">
        <f>IFERROR(AVERAGE($I$3:$P$12),"")</f>
        <v>5.6361111111111119E-2</v>
      </c>
      <c r="F8" s="10">
        <f>IFERROR(COUNT($I$3:$P$12),"")</f>
        <v>10</v>
      </c>
      <c r="W8" s="9">
        <v>1.6550925925925926E-3</v>
      </c>
      <c r="AB8" s="9">
        <v>3.3449074074074071E-3</v>
      </c>
      <c r="AK8" s="9">
        <v>0.15668981481481481</v>
      </c>
      <c r="AO8" s="9">
        <v>0.11309027777777779</v>
      </c>
      <c r="AP8" s="9">
        <v>4.5578703703703705E-2</v>
      </c>
      <c r="AU8" s="9">
        <v>8.9004629629629625E-3</v>
      </c>
      <c r="AZ8" s="9">
        <v>2.4537037037037036E-3</v>
      </c>
    </row>
    <row r="9" spans="1:80">
      <c r="B9" s="12" t="s">
        <v>117</v>
      </c>
      <c r="C9" s="11">
        <f>IFERROR(MIN($Q$3:$X$12),"")</f>
        <v>1.1226851851851851E-3</v>
      </c>
      <c r="D9" s="11">
        <f>IFERROR(MAX($Q$3:$X$12),"")</f>
        <v>0.38143518518518515</v>
      </c>
      <c r="E9" s="11">
        <f>IFERROR(AVERAGE($Q$3:$X$12),"")</f>
        <v>2.8210427689594354E-2</v>
      </c>
      <c r="F9" s="10">
        <f>IFERROR(COUNT($Q$3:$X$12),"")</f>
        <v>21</v>
      </c>
      <c r="AB9" s="9">
        <v>1.4814814814814814E-3</v>
      </c>
      <c r="AP9" s="9">
        <v>2.0717592592592593E-3</v>
      </c>
      <c r="AU9" s="9">
        <v>1.5624999999999999E-3</v>
      </c>
      <c r="AZ9" s="9">
        <v>3.5185185185185185E-3</v>
      </c>
    </row>
    <row r="10" spans="1:80">
      <c r="B10" s="12" t="s">
        <v>118</v>
      </c>
      <c r="C10" s="11">
        <f>IFERROR(MIN($Y$3:$AF$12),"")</f>
        <v>1.1342592592592591E-3</v>
      </c>
      <c r="D10" s="11">
        <f>IFERROR(MAX($Y$3:$AF$12),"")</f>
        <v>9.8391203703703703E-2</v>
      </c>
      <c r="E10" s="11">
        <f>IFERROR(AVERAGE($Y$3:$AF$12),"")</f>
        <v>1.1258012820512817E-2</v>
      </c>
      <c r="F10" s="10">
        <f>IFERROR(COUNT($Y$3:$AF$12),"")</f>
        <v>26</v>
      </c>
      <c r="AB10" s="9">
        <v>1.25E-3</v>
      </c>
    </row>
    <row r="11" spans="1:80">
      <c r="B11" s="12" t="s">
        <v>119</v>
      </c>
      <c r="C11" s="11">
        <f>IFERROR(MIN($AG$3:$AJ$12),"")</f>
        <v>1.4699074074074074E-3</v>
      </c>
      <c r="D11" s="11">
        <f>IFERROR(MAX($AG$3:$AJ$12),"")</f>
        <v>2.71875E-2</v>
      </c>
      <c r="E11" s="11">
        <f>IFERROR(AVERAGE($AG$3:$AJ$12),"")</f>
        <v>5.4214891975308648E-3</v>
      </c>
      <c r="F11" s="10">
        <f>IFERROR(COUNT($AG$3:$AJ$12),"")</f>
        <v>12</v>
      </c>
      <c r="AB11" s="9">
        <v>2.7430555555555559E-3</v>
      </c>
    </row>
    <row r="12" spans="1:80">
      <c r="B12" s="12" t="s">
        <v>120</v>
      </c>
      <c r="C12" s="11">
        <f>IFERROR(MIN($AK$3:$AZ$12),"")</f>
        <v>1.0069444444444444E-3</v>
      </c>
      <c r="D12" s="11">
        <f>IFERROR(MAX($AK$3:$AZ$12),"")</f>
        <v>0.22153935185185183</v>
      </c>
      <c r="E12" s="11">
        <f>IFERROR(AVERAGE($AK$3:$AZ$12),"")</f>
        <v>2.7105174731182798E-2</v>
      </c>
      <c r="F12" s="10">
        <f>IFERROR(COUNT($AK$3:$AZ$12),"")</f>
        <v>62</v>
      </c>
      <c r="AB12" s="9">
        <v>2.2569444444444447E-3</v>
      </c>
    </row>
    <row r="13" spans="1:80">
      <c r="B13" s="12" t="s">
        <v>121</v>
      </c>
      <c r="C13" s="11">
        <f>IFERROR(MIN($BA$3:$BL$12),"")</f>
        <v>1.1574074074074073E-3</v>
      </c>
      <c r="D13" s="11">
        <f>IFERROR(MAX($BA$3:$BL$12),"")</f>
        <v>0.21099537037037039</v>
      </c>
      <c r="E13" s="11">
        <f>IFERROR(AVERAGE($BA$3:$BL$12),"")</f>
        <v>4.0992213804713809E-2</v>
      </c>
      <c r="F13" s="10">
        <f>IFERROR(COUNT($BA$3:$BL$12),"")</f>
        <v>22</v>
      </c>
      <c r="I13" s="8">
        <f t="shared" ref="I13:AN13" si="0">IFERROR(AVERAGE(I3:I12),"")</f>
        <v>0.25350115740740742</v>
      </c>
      <c r="J13" s="8" t="str">
        <f t="shared" si="0"/>
        <v/>
      </c>
      <c r="K13" s="8" t="str">
        <f t="shared" si="0"/>
        <v/>
      </c>
      <c r="L13" s="8" t="str">
        <f t="shared" si="0"/>
        <v/>
      </c>
      <c r="M13" s="8">
        <f t="shared" si="0"/>
        <v>5.7928240740740735E-3</v>
      </c>
      <c r="N13" s="8">
        <f t="shared" si="0"/>
        <v>1.3194444444444443E-3</v>
      </c>
      <c r="O13" s="8">
        <f t="shared" si="0"/>
        <v>1.2789351851851853E-3</v>
      </c>
      <c r="P13" s="8">
        <f t="shared" si="0"/>
        <v>1.3715277777777778E-2</v>
      </c>
      <c r="Q13" s="8">
        <f t="shared" si="0"/>
        <v>3.2870370370370376E-2</v>
      </c>
      <c r="R13" s="8">
        <f t="shared" si="0"/>
        <v>7.0563271604938277E-3</v>
      </c>
      <c r="S13" s="8">
        <f t="shared" si="0"/>
        <v>1.5740740740740743E-3</v>
      </c>
      <c r="T13" s="8">
        <f t="shared" si="0"/>
        <v>0.15034722222222222</v>
      </c>
      <c r="U13" s="8">
        <f t="shared" si="0"/>
        <v>2.488425925925926E-3</v>
      </c>
      <c r="V13" s="8">
        <f t="shared" si="0"/>
        <v>9.5177469135802467E-3</v>
      </c>
      <c r="W13" s="8">
        <f t="shared" si="0"/>
        <v>5.0578703703703706E-3</v>
      </c>
      <c r="X13" s="8">
        <f t="shared" si="0"/>
        <v>2.1226851851851854E-2</v>
      </c>
      <c r="Y13" s="8">
        <f t="shared" si="0"/>
        <v>4.0933641975308644E-3</v>
      </c>
      <c r="Z13" s="8">
        <f t="shared" si="0"/>
        <v>1.185474537037037E-2</v>
      </c>
      <c r="AA13" s="8">
        <f t="shared" si="0"/>
        <v>2.1527777777777778E-3</v>
      </c>
      <c r="AB13" s="8">
        <f t="shared" si="0"/>
        <v>6.4548611111111109E-3</v>
      </c>
      <c r="AC13" s="8">
        <f t="shared" si="0"/>
        <v>8.3989197530864191E-3</v>
      </c>
      <c r="AD13" s="8">
        <f t="shared" si="0"/>
        <v>4.7453703703703703E-3</v>
      </c>
      <c r="AE13" s="8">
        <f t="shared" si="0"/>
        <v>4.4737654320987648E-2</v>
      </c>
      <c r="AF13" s="8" t="str">
        <f t="shared" si="0"/>
        <v/>
      </c>
      <c r="AG13" s="8">
        <f t="shared" si="0"/>
        <v>3.8368055555555551E-3</v>
      </c>
      <c r="AH13" s="8">
        <f t="shared" si="0"/>
        <v>3.2060185185185186E-3</v>
      </c>
      <c r="AI13" s="8">
        <f t="shared" si="0"/>
        <v>2.592592592592593E-3</v>
      </c>
      <c r="AJ13" s="8">
        <f t="shared" si="0"/>
        <v>8.6388888888888887E-3</v>
      </c>
      <c r="AK13" s="8">
        <f t="shared" si="0"/>
        <v>2.8395061728395062E-2</v>
      </c>
      <c r="AL13" s="8">
        <f t="shared" si="0"/>
        <v>1.7910879629629631E-3</v>
      </c>
      <c r="AM13" s="8">
        <f t="shared" si="0"/>
        <v>2.0798611111111111E-2</v>
      </c>
      <c r="AN13" s="8">
        <f t="shared" si="0"/>
        <v>0.14776620370370369</v>
      </c>
      <c r="AO13" s="8">
        <f t="shared" ref="AO13:BT13" si="1">IFERROR(AVERAGE(AO3:AO12),"")</f>
        <v>6.9076003086419757E-2</v>
      </c>
      <c r="AP13" s="8">
        <f t="shared" si="1"/>
        <v>3.7979497354497349E-2</v>
      </c>
      <c r="AQ13" s="8">
        <f t="shared" si="1"/>
        <v>4.7453703703703703E-3</v>
      </c>
      <c r="AR13" s="8">
        <f t="shared" si="1"/>
        <v>7.2685185185185196E-3</v>
      </c>
      <c r="AS13" s="8">
        <f t="shared" si="1"/>
        <v>2.8093171296296297E-2</v>
      </c>
      <c r="AT13" s="8">
        <f t="shared" si="1"/>
        <v>4.340277777777778E-3</v>
      </c>
      <c r="AU13" s="8">
        <f t="shared" si="1"/>
        <v>5.0710978835978842E-3</v>
      </c>
      <c r="AV13" s="8">
        <f t="shared" si="1"/>
        <v>9.3981481481481485E-3</v>
      </c>
      <c r="AW13" s="8">
        <f t="shared" si="1"/>
        <v>1.1568287037037037E-2</v>
      </c>
      <c r="AX13" s="8">
        <f t="shared" si="1"/>
        <v>6.2384259259259257E-2</v>
      </c>
      <c r="AY13" s="8">
        <f t="shared" si="1"/>
        <v>2.2907986111111112E-2</v>
      </c>
      <c r="AZ13" s="8">
        <f t="shared" si="1"/>
        <v>1.4459325396825397E-2</v>
      </c>
      <c r="BA13" s="8">
        <f t="shared" si="1"/>
        <v>1.9039351851851852E-3</v>
      </c>
      <c r="BB13" s="8">
        <f t="shared" si="1"/>
        <v>0.20830439814814816</v>
      </c>
      <c r="BC13" s="8">
        <f t="shared" si="1"/>
        <v>0.18569444444444447</v>
      </c>
      <c r="BD13" s="8">
        <f t="shared" si="1"/>
        <v>2.3611111111111111E-3</v>
      </c>
      <c r="BE13" s="8">
        <f t="shared" si="1"/>
        <v>6.4583333333333333E-3</v>
      </c>
      <c r="BF13" s="8">
        <f t="shared" si="1"/>
        <v>1.4351851851851854E-3</v>
      </c>
      <c r="BG13" s="8">
        <f t="shared" si="1"/>
        <v>1.4583333333333332E-3</v>
      </c>
      <c r="BH13" s="8">
        <f t="shared" si="1"/>
        <v>4.8058449074074069E-2</v>
      </c>
      <c r="BI13" s="8">
        <f t="shared" si="1"/>
        <v>1.1574074074074073E-3</v>
      </c>
      <c r="BJ13" s="8">
        <f t="shared" si="1"/>
        <v>4.9305555555555552E-3</v>
      </c>
      <c r="BK13" s="8">
        <f t="shared" si="1"/>
        <v>1.7245370370370372E-3</v>
      </c>
      <c r="BL13" s="8">
        <f t="shared" si="1"/>
        <v>3.3854166666666664E-2</v>
      </c>
      <c r="BM13" s="8">
        <f t="shared" si="1"/>
        <v>6.3888888888888884E-2</v>
      </c>
      <c r="BN13" s="8">
        <f t="shared" si="1"/>
        <v>2.0659722222222225E-3</v>
      </c>
      <c r="BO13" s="8" t="str">
        <f t="shared" si="1"/>
        <v/>
      </c>
      <c r="BP13" s="8" t="str">
        <f t="shared" si="1"/>
        <v/>
      </c>
      <c r="BQ13" s="8">
        <f t="shared" si="1"/>
        <v>1.3888888888888887E-3</v>
      </c>
      <c r="BR13" s="8">
        <f t="shared" si="1"/>
        <v>1.6435185185185185E-3</v>
      </c>
      <c r="BS13" s="8">
        <f t="shared" si="1"/>
        <v>1.9074074074074074E-3</v>
      </c>
      <c r="BT13" s="8" t="str">
        <f t="shared" si="1"/>
        <v/>
      </c>
      <c r="BU13" s="8">
        <f t="shared" ref="BU13:CB13" si="2">IFERROR(AVERAGE(BU3:BU12),"")</f>
        <v>1.6493055555555558E-3</v>
      </c>
      <c r="BV13" s="8">
        <f t="shared" si="2"/>
        <v>2.3321759259259259E-3</v>
      </c>
      <c r="BW13" s="8" t="str">
        <f t="shared" si="2"/>
        <v/>
      </c>
      <c r="BX13" s="8">
        <f t="shared" si="2"/>
        <v>1.3194444444444443E-3</v>
      </c>
      <c r="BY13" s="8" t="str">
        <f t="shared" si="2"/>
        <v/>
      </c>
      <c r="BZ13" s="8">
        <f t="shared" si="2"/>
        <v>1.4525462962962964E-3</v>
      </c>
      <c r="CA13" s="8" t="str">
        <f t="shared" si="2"/>
        <v/>
      </c>
      <c r="CB13" s="8" t="str">
        <f t="shared" si="2"/>
        <v/>
      </c>
    </row>
    <row r="14" spans="1:80">
      <c r="B14" s="12" t="s">
        <v>122</v>
      </c>
      <c r="C14" s="11">
        <f>IFERROR(MIN($BM$3:$BT$12),"")</f>
        <v>1.2152777777777778E-3</v>
      </c>
      <c r="D14" s="11">
        <f>IFERROR(MAX($BM$3:$BT$12),"")</f>
        <v>0.12630787037037036</v>
      </c>
      <c r="E14" s="11">
        <f>IFERROR(AVERAGE($BM$3:$BT$12),"")</f>
        <v>1.1347044159544156E-2</v>
      </c>
      <c r="F14" s="10">
        <f>IFERROR(COUNT($BM$3:$BT$12),"")</f>
        <v>13</v>
      </c>
      <c r="I14" s="7">
        <f t="shared" ref="I14:AN14" si="3">IFERROR(COUNT(I3:I12),"")</f>
        <v>2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2</v>
      </c>
      <c r="N14" s="7">
        <f t="shared" si="3"/>
        <v>1</v>
      </c>
      <c r="O14" s="7">
        <f t="shared" si="3"/>
        <v>2</v>
      </c>
      <c r="P14" s="7">
        <f t="shared" si="3"/>
        <v>3</v>
      </c>
      <c r="Q14" s="7">
        <f t="shared" si="3"/>
        <v>1</v>
      </c>
      <c r="R14" s="7">
        <f t="shared" si="3"/>
        <v>3</v>
      </c>
      <c r="S14" s="7">
        <f t="shared" si="3"/>
        <v>3</v>
      </c>
      <c r="T14" s="7">
        <f t="shared" si="3"/>
        <v>3</v>
      </c>
      <c r="U14" s="7">
        <f t="shared" si="3"/>
        <v>1</v>
      </c>
      <c r="V14" s="7">
        <f t="shared" si="3"/>
        <v>3</v>
      </c>
      <c r="W14" s="7">
        <f t="shared" si="3"/>
        <v>6</v>
      </c>
      <c r="X14" s="7">
        <f t="shared" si="3"/>
        <v>1</v>
      </c>
      <c r="Y14" s="7">
        <f t="shared" si="3"/>
        <v>3</v>
      </c>
      <c r="Z14" s="7">
        <f t="shared" si="3"/>
        <v>4</v>
      </c>
      <c r="AA14" s="7">
        <f t="shared" si="3"/>
        <v>2</v>
      </c>
      <c r="AB14" s="7">
        <f t="shared" si="3"/>
        <v>10</v>
      </c>
      <c r="AC14" s="7">
        <f t="shared" si="3"/>
        <v>3</v>
      </c>
      <c r="AD14" s="7">
        <f t="shared" si="3"/>
        <v>1</v>
      </c>
      <c r="AE14" s="7">
        <f t="shared" si="3"/>
        <v>3</v>
      </c>
      <c r="AF14" s="7">
        <f t="shared" si="3"/>
        <v>0</v>
      </c>
      <c r="AG14" s="7">
        <f t="shared" si="3"/>
        <v>2</v>
      </c>
      <c r="AH14" s="7">
        <f t="shared" si="3"/>
        <v>2</v>
      </c>
      <c r="AI14" s="7">
        <f t="shared" si="3"/>
        <v>3</v>
      </c>
      <c r="AJ14" s="7">
        <f t="shared" si="3"/>
        <v>5</v>
      </c>
      <c r="AK14" s="7">
        <f t="shared" si="3"/>
        <v>6</v>
      </c>
      <c r="AL14" s="7">
        <f t="shared" si="3"/>
        <v>4</v>
      </c>
      <c r="AM14" s="7">
        <f t="shared" si="3"/>
        <v>1</v>
      </c>
      <c r="AN14" s="7">
        <f t="shared" si="3"/>
        <v>2</v>
      </c>
      <c r="AO14" s="7">
        <f t="shared" ref="AO14:BT14" si="4">IFERROR(COUNT(AO3:AO12),"")</f>
        <v>6</v>
      </c>
      <c r="AP14" s="7">
        <f t="shared" si="4"/>
        <v>7</v>
      </c>
      <c r="AQ14" s="7">
        <f t="shared" si="4"/>
        <v>3</v>
      </c>
      <c r="AR14" s="7">
        <f t="shared" si="4"/>
        <v>2</v>
      </c>
      <c r="AS14" s="7">
        <f t="shared" si="4"/>
        <v>4</v>
      </c>
      <c r="AT14" s="7">
        <f t="shared" si="4"/>
        <v>1</v>
      </c>
      <c r="AU14" s="7">
        <f t="shared" si="4"/>
        <v>7</v>
      </c>
      <c r="AV14" s="7">
        <f t="shared" si="4"/>
        <v>5</v>
      </c>
      <c r="AW14" s="7">
        <f t="shared" si="4"/>
        <v>2</v>
      </c>
      <c r="AX14" s="7">
        <f t="shared" si="4"/>
        <v>1</v>
      </c>
      <c r="AY14" s="7">
        <f t="shared" si="4"/>
        <v>4</v>
      </c>
      <c r="AZ14" s="7">
        <f t="shared" si="4"/>
        <v>7</v>
      </c>
      <c r="BA14" s="7">
        <f t="shared" si="4"/>
        <v>2</v>
      </c>
      <c r="BB14" s="7">
        <f t="shared" si="4"/>
        <v>2</v>
      </c>
      <c r="BC14" s="7">
        <f t="shared" si="4"/>
        <v>1</v>
      </c>
      <c r="BD14" s="7">
        <f t="shared" si="4"/>
        <v>1</v>
      </c>
      <c r="BE14" s="7">
        <f t="shared" si="4"/>
        <v>1</v>
      </c>
      <c r="BF14" s="7">
        <f t="shared" si="4"/>
        <v>1</v>
      </c>
      <c r="BG14" s="7">
        <f t="shared" si="4"/>
        <v>2</v>
      </c>
      <c r="BH14" s="7">
        <f t="shared" si="4"/>
        <v>4</v>
      </c>
      <c r="BI14" s="7">
        <f t="shared" si="4"/>
        <v>1</v>
      </c>
      <c r="BJ14" s="7">
        <f t="shared" si="4"/>
        <v>4</v>
      </c>
      <c r="BK14" s="7">
        <f t="shared" si="4"/>
        <v>1</v>
      </c>
      <c r="BL14" s="7">
        <f t="shared" si="4"/>
        <v>2</v>
      </c>
      <c r="BM14" s="7">
        <f t="shared" si="4"/>
        <v>2</v>
      </c>
      <c r="BN14" s="7">
        <f t="shared" si="4"/>
        <v>2</v>
      </c>
      <c r="BO14" s="7">
        <f t="shared" si="4"/>
        <v>0</v>
      </c>
      <c r="BP14" s="7">
        <f t="shared" si="4"/>
        <v>0</v>
      </c>
      <c r="BQ14" s="7">
        <f t="shared" si="4"/>
        <v>2</v>
      </c>
      <c r="BR14" s="7">
        <f t="shared" si="4"/>
        <v>2</v>
      </c>
      <c r="BS14" s="7">
        <f t="shared" si="4"/>
        <v>5</v>
      </c>
      <c r="BT14" s="7">
        <f t="shared" si="4"/>
        <v>0</v>
      </c>
      <c r="BU14" s="7">
        <f t="shared" ref="BU14:CB14" si="5">IFERROR(COUNT(BU3:BU12),"")</f>
        <v>2</v>
      </c>
      <c r="BV14" s="7">
        <f t="shared" si="5"/>
        <v>2</v>
      </c>
      <c r="BW14" s="7">
        <f t="shared" si="5"/>
        <v>0</v>
      </c>
      <c r="BX14" s="7">
        <f t="shared" si="5"/>
        <v>1</v>
      </c>
      <c r="BY14" s="7">
        <f t="shared" si="5"/>
        <v>0</v>
      </c>
      <c r="BZ14" s="7">
        <f t="shared" si="5"/>
        <v>2</v>
      </c>
      <c r="CA14" s="7">
        <f t="shared" si="5"/>
        <v>0</v>
      </c>
      <c r="CB14" s="7">
        <f t="shared" si="5"/>
        <v>0</v>
      </c>
    </row>
    <row r="15" spans="1:80">
      <c r="B15" s="12" t="s">
        <v>123</v>
      </c>
      <c r="C15" s="11">
        <f>IFERROR(MIN($BU$3:$CB$12),"")</f>
        <v>1.0879629629629629E-3</v>
      </c>
      <c r="D15" s="11">
        <f>IFERROR(MAX($BU$3:$CB$12),"")</f>
        <v>2.6388888888888885E-3</v>
      </c>
      <c r="E15" s="11">
        <f>IFERROR(AVERAGE($BU$3:$CB$12),"")</f>
        <v>1.7410714285714286E-3</v>
      </c>
      <c r="F15" s="10">
        <f>IFERROR(COUNT($BU$3:$CB$12),"")</f>
        <v>7</v>
      </c>
    </row>
    <row r="16" spans="1:80">
      <c r="B16" s="12" t="s">
        <v>124</v>
      </c>
      <c r="C16" s="11">
        <f>IFERROR(MIN($I$3:$CB$12),"")</f>
        <v>9.8379629629629642E-4</v>
      </c>
      <c r="D16" s="11">
        <f>IFERROR(MAX($I$3:$CB$12),"")</f>
        <v>0.50594907407407408</v>
      </c>
      <c r="E16" s="11">
        <f>IFERROR(AVERAGE($I$3:$CB$12),"")</f>
        <v>2.4600259580389618E-2</v>
      </c>
      <c r="F16" s="10">
        <f>IFERROR(COUNT($I$3:$CB$12),"")</f>
        <v>173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4C89-AF78-4BBF-B179-272ECD78A100}">
  <dimension ref="A1:CB21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I3" s="9">
        <v>4.8564814814814818E-2</v>
      </c>
      <c r="L3" s="9">
        <v>1.4351851851851854E-3</v>
      </c>
      <c r="M3" s="9">
        <v>1.2268518518518518E-3</v>
      </c>
      <c r="N3" s="9">
        <v>1.4930555555555556E-3</v>
      </c>
      <c r="O3" s="9">
        <v>3.1712962962962958E-3</v>
      </c>
      <c r="Q3" s="9">
        <v>1.0879629629629629E-3</v>
      </c>
      <c r="R3" s="9">
        <v>1.8171296296296297E-3</v>
      </c>
      <c r="S3" s="9">
        <v>2.9976851851851848E-3</v>
      </c>
      <c r="T3" s="9">
        <v>1.4004629629629629E-3</v>
      </c>
      <c r="U3" s="9">
        <v>1.261574074074074E-3</v>
      </c>
      <c r="V3" s="9">
        <v>1.6620370370370372E-2</v>
      </c>
      <c r="W3" s="9">
        <v>1.5972222222222221E-3</v>
      </c>
      <c r="X3" s="9">
        <v>1.712962962962963E-3</v>
      </c>
      <c r="Y3" s="9">
        <v>1.0879629629629629E-3</v>
      </c>
      <c r="Z3" s="9">
        <v>2.7314814814814819E-3</v>
      </c>
      <c r="AA3" s="9">
        <v>2.1296296296296298E-3</v>
      </c>
      <c r="AB3" s="9">
        <v>2.1527777777777778E-3</v>
      </c>
      <c r="AC3" s="9">
        <v>7.2106481481481475E-3</v>
      </c>
      <c r="AD3" s="9">
        <v>2.9166666666666668E-3</v>
      </c>
      <c r="AE3" s="9">
        <v>1.6516203703703703E-2</v>
      </c>
      <c r="AF3" s="9">
        <v>1.9791666666666668E-3</v>
      </c>
      <c r="AG3" s="9">
        <v>2.673611111111111E-3</v>
      </c>
      <c r="AH3" s="9">
        <v>2.6620370370370374E-3</v>
      </c>
      <c r="AI3" s="9">
        <v>1.2037037037037038E-3</v>
      </c>
      <c r="AJ3" s="9">
        <v>2.9861111111111113E-3</v>
      </c>
      <c r="AK3" s="9">
        <v>1.4699074074074074E-3</v>
      </c>
      <c r="AL3" s="9">
        <v>1.4583333333333334E-3</v>
      </c>
      <c r="AM3" s="9">
        <v>1.8750000000000001E-3</v>
      </c>
      <c r="AN3" s="9">
        <v>1.3773148148148147E-3</v>
      </c>
      <c r="AO3" s="9">
        <v>1.5856481481481479E-3</v>
      </c>
      <c r="AP3" s="9">
        <v>1.9907407407407408E-3</v>
      </c>
      <c r="AQ3" s="9">
        <v>1.4351851851851854E-3</v>
      </c>
      <c r="AR3" s="9">
        <v>5.7986111111111112E-3</v>
      </c>
      <c r="AS3" s="9">
        <v>2.0949074074074073E-3</v>
      </c>
      <c r="AT3" s="9">
        <v>1.8055555555555557E-3</v>
      </c>
      <c r="AU3" s="9">
        <v>2.0023148148148148E-3</v>
      </c>
      <c r="AV3" s="9">
        <v>1.6319444444444445E-3</v>
      </c>
      <c r="AW3" s="9">
        <v>2.1874999999999998E-3</v>
      </c>
      <c r="AX3" s="9">
        <v>2.2222222222222222E-3</v>
      </c>
      <c r="AY3" s="9">
        <v>1.6666666666666668E-3</v>
      </c>
      <c r="AZ3" s="9">
        <v>1.6782407407407406E-3</v>
      </c>
      <c r="BA3" s="9">
        <v>3.8425925925925923E-3</v>
      </c>
      <c r="BB3" s="9">
        <v>1.8402777777777777E-3</v>
      </c>
      <c r="BC3" s="9">
        <v>1.423611111111111E-3</v>
      </c>
      <c r="BD3" s="9">
        <v>1.7708333333333332E-3</v>
      </c>
      <c r="BE3" s="9">
        <v>1.423611111111111E-3</v>
      </c>
      <c r="BF3" s="9">
        <v>1.7708333333333332E-3</v>
      </c>
      <c r="BG3" s="9">
        <v>2.4305555555555556E-3</v>
      </c>
      <c r="BH3" s="9">
        <v>3.0671296296296297E-3</v>
      </c>
      <c r="BI3" s="9">
        <v>7.2453703703703708E-3</v>
      </c>
      <c r="BJ3" s="9">
        <v>1.5624999999999999E-3</v>
      </c>
      <c r="BK3" s="9">
        <v>2.1180555555555553E-3</v>
      </c>
      <c r="BL3" s="9">
        <v>5.302083333333333E-2</v>
      </c>
      <c r="BM3" s="9">
        <v>1.6435185185185183E-3</v>
      </c>
      <c r="BN3" s="9">
        <v>1.261574074074074E-3</v>
      </c>
      <c r="BO3" s="9">
        <v>1.5393518518518519E-3</v>
      </c>
      <c r="BP3" s="9">
        <v>1.9097222222222222E-3</v>
      </c>
      <c r="BQ3" s="9">
        <v>1.4583333333333334E-3</v>
      </c>
      <c r="BR3" s="9">
        <v>1.9791666666666668E-3</v>
      </c>
      <c r="BS3" s="9">
        <v>1.5358796296296296E-2</v>
      </c>
      <c r="BT3" s="9">
        <v>3.3680555555555551E-3</v>
      </c>
      <c r="BU3" s="9">
        <v>1.8402777777777777E-3</v>
      </c>
      <c r="BV3" s="9">
        <v>1.6435185185185183E-3</v>
      </c>
      <c r="BW3" s="9">
        <v>1.9097222222222222E-3</v>
      </c>
      <c r="BX3" s="9">
        <v>1.3773148148148147E-3</v>
      </c>
      <c r="BY3" s="9">
        <v>1.6319444444444445E-3</v>
      </c>
      <c r="BZ3" s="9">
        <v>1.3194444444444443E-3</v>
      </c>
      <c r="CA3" s="9">
        <v>1.8055555555555557E-3</v>
      </c>
      <c r="CB3" s="9">
        <v>1.2847222222222223E-3</v>
      </c>
    </row>
    <row r="4" spans="1:80">
      <c r="L4" s="9">
        <v>1.1574074074074073E-3</v>
      </c>
      <c r="M4" s="9">
        <v>1.4988425925925926E-2</v>
      </c>
      <c r="N4" s="9">
        <v>0.19918981481481482</v>
      </c>
      <c r="O4" s="9">
        <v>1.4120370370370369E-3</v>
      </c>
      <c r="R4" s="9">
        <v>7.3148148148148148E-3</v>
      </c>
      <c r="S4" s="9">
        <v>1.9537037037037037E-2</v>
      </c>
      <c r="T4" s="9">
        <v>1.8287037037037037E-3</v>
      </c>
      <c r="U4" s="9">
        <v>1.4467592592592594E-3</v>
      </c>
      <c r="V4" s="9">
        <v>2.3518518518518518E-2</v>
      </c>
      <c r="W4" s="9">
        <v>1.4120370370370369E-3</v>
      </c>
      <c r="X4" s="9">
        <v>1.5624999999999999E-3</v>
      </c>
      <c r="Y4" s="9">
        <v>7.0081018518518515E-2</v>
      </c>
      <c r="Z4" s="9">
        <v>3.3912037037037036E-3</v>
      </c>
      <c r="AA4" s="9">
        <v>0.12164351851851851</v>
      </c>
      <c r="AB4" s="9">
        <v>1.9212962962962962E-3</v>
      </c>
      <c r="AC4" s="9">
        <v>1.3194444444444443E-3</v>
      </c>
      <c r="AD4" s="9">
        <v>1.9907407407407408E-3</v>
      </c>
      <c r="AE4" s="9">
        <v>2.0023148148148148E-3</v>
      </c>
      <c r="AF4" s="9">
        <v>8.3449074074074085E-3</v>
      </c>
      <c r="AH4" s="9">
        <v>7.2685185185185188E-3</v>
      </c>
      <c r="AI4" s="9">
        <v>2.0023148148148148E-3</v>
      </c>
      <c r="AJ4" s="9">
        <v>3.770833333333333E-2</v>
      </c>
      <c r="AK4" s="9">
        <v>1.9560185185185184E-3</v>
      </c>
      <c r="AL4" s="9">
        <v>1.4699074074074074E-3</v>
      </c>
      <c r="AM4" s="9">
        <v>1.7245370370370372E-3</v>
      </c>
      <c r="AN4" s="9">
        <v>1.9444444444444442E-3</v>
      </c>
      <c r="AO4" s="9">
        <v>1.5972222222222221E-3</v>
      </c>
      <c r="AP4" s="9">
        <v>2.0138888888888888E-3</v>
      </c>
      <c r="AQ4" s="9">
        <v>1.9212962962962962E-3</v>
      </c>
      <c r="AR4" s="9">
        <v>6.5972222222222222E-3</v>
      </c>
      <c r="AS4" s="9">
        <v>2.8935185185185188E-3</v>
      </c>
      <c r="AT4" s="9">
        <v>9.618055555555555E-3</v>
      </c>
      <c r="AU4" s="9">
        <v>1.9328703703703704E-3</v>
      </c>
      <c r="AV4" s="9">
        <v>1.5162037037037036E-3</v>
      </c>
      <c r="AW4" s="9">
        <v>1.8287037037037037E-3</v>
      </c>
      <c r="AX4" s="9">
        <v>1.5509259259259261E-3</v>
      </c>
      <c r="AY4" s="9">
        <v>2.1759259259259258E-3</v>
      </c>
      <c r="AZ4" s="9">
        <v>1.6435185185185183E-3</v>
      </c>
      <c r="BA4" s="9">
        <v>1.7824074074074072E-3</v>
      </c>
      <c r="BB4" s="9">
        <v>1.7245370370370372E-3</v>
      </c>
      <c r="BC4" s="9">
        <v>1.4467592592592594E-3</v>
      </c>
      <c r="BD4" s="9">
        <v>5.6712962962962958E-3</v>
      </c>
      <c r="BE4" s="9">
        <v>3.9120370370370368E-3</v>
      </c>
      <c r="BF4" s="9">
        <v>3.4756944444444444E-2</v>
      </c>
      <c r="BG4" s="9">
        <v>1.7592592592592592E-3</v>
      </c>
      <c r="BH4" s="9">
        <v>1.9444444444444442E-3</v>
      </c>
      <c r="BI4" s="9">
        <v>9.5833333333333343E-3</v>
      </c>
      <c r="BJ4" s="9">
        <v>1.6666666666666668E-3</v>
      </c>
      <c r="BK4" s="9">
        <v>1.6666666666666668E-3</v>
      </c>
      <c r="BL4" s="9">
        <v>1.5277777777777779E-3</v>
      </c>
      <c r="BM4" s="9">
        <v>1.6203703703703703E-3</v>
      </c>
      <c r="BN4" s="9">
        <v>1.3888888888888889E-3</v>
      </c>
      <c r="BO4" s="9">
        <v>2.3356481481481482E-2</v>
      </c>
      <c r="BP4" s="9">
        <v>2.4074074074074076E-3</v>
      </c>
      <c r="BQ4" s="9">
        <v>2.2569444444444447E-3</v>
      </c>
      <c r="BR4" s="9">
        <v>1.2152777777777778E-3</v>
      </c>
      <c r="BS4" s="9">
        <v>6.1805555555555563E-3</v>
      </c>
      <c r="BT4" s="9">
        <v>1.8518518518518517E-3</v>
      </c>
      <c r="BU4" s="9">
        <v>1.7939814814814815E-3</v>
      </c>
      <c r="BV4" s="9">
        <v>2.0601851851851853E-3</v>
      </c>
      <c r="BW4" s="9">
        <v>1.4699074074074074E-3</v>
      </c>
      <c r="BX4" s="9">
        <v>1.5046296296296294E-3</v>
      </c>
      <c r="BY4" s="9">
        <v>1.6435185185185183E-3</v>
      </c>
      <c r="BZ4" s="9">
        <v>2.5231481481481481E-3</v>
      </c>
      <c r="CA4" s="9">
        <v>1.3425925925925925E-3</v>
      </c>
      <c r="CB4" s="9">
        <v>1.1921296296296296E-3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L5" s="9">
        <v>1.423611111111111E-3</v>
      </c>
      <c r="M5" s="9">
        <v>1.0995370370370371E-3</v>
      </c>
      <c r="O5" s="9">
        <v>1.3541666666666667E-3</v>
      </c>
      <c r="R5" s="9">
        <v>1.2037037037037038E-3</v>
      </c>
      <c r="S5" s="9">
        <v>7.6736111111111111E-3</v>
      </c>
      <c r="U5" s="9">
        <v>1.4120370370370369E-3</v>
      </c>
      <c r="V5" s="9">
        <v>1.4467592592592594E-3</v>
      </c>
      <c r="W5" s="9">
        <v>1.2268518518518518E-3</v>
      </c>
      <c r="X5" s="9">
        <v>1.5740740740740741E-3</v>
      </c>
      <c r="Y5" s="9">
        <v>1.423611111111111E-3</v>
      </c>
      <c r="Z5" s="9">
        <v>1.2847222222222223E-3</v>
      </c>
      <c r="AA5" s="9">
        <v>8.611111111111111E-3</v>
      </c>
      <c r="AB5" s="9">
        <v>1.7824074074074072E-3</v>
      </c>
      <c r="AC5" s="9">
        <v>2.8819444444444444E-3</v>
      </c>
      <c r="AD5" s="9">
        <v>1.8750000000000001E-3</v>
      </c>
      <c r="AE5" s="9">
        <v>1.3773148148148147E-3</v>
      </c>
      <c r="AF5" s="9">
        <v>1.3888888888888889E-3</v>
      </c>
      <c r="AH5" s="9">
        <v>2.5231481481481481E-3</v>
      </c>
      <c r="AI5" s="9">
        <v>2.7546296296296294E-3</v>
      </c>
      <c r="AJ5" s="9">
        <v>1.9328703703703704E-3</v>
      </c>
      <c r="AK5" s="9">
        <v>1.4699074074074074E-3</v>
      </c>
      <c r="AL5" s="9">
        <v>1.7592592592592592E-3</v>
      </c>
      <c r="AM5" s="9">
        <v>3.2986111111111111E-3</v>
      </c>
      <c r="AN5" s="9">
        <v>1.7824074074074072E-3</v>
      </c>
      <c r="AO5" s="9">
        <v>1.9675925925925928E-3</v>
      </c>
      <c r="AP5" s="9">
        <v>1.8402777777777777E-3</v>
      </c>
      <c r="AQ5" s="9">
        <v>1.9212962962962962E-3</v>
      </c>
      <c r="AR5" s="9">
        <v>1.8287037037037037E-3</v>
      </c>
      <c r="AS5" s="9">
        <v>2.5810185185185185E-3</v>
      </c>
      <c r="AT5" s="9">
        <v>1.8402777777777777E-3</v>
      </c>
      <c r="AU5" s="9">
        <v>1.2650462962962962E-2</v>
      </c>
      <c r="AV5" s="9">
        <v>2.5694444444444445E-3</v>
      </c>
      <c r="AW5" s="9">
        <v>1.5856481481481479E-3</v>
      </c>
      <c r="AX5" s="9">
        <v>4.4444444444444444E-3</v>
      </c>
      <c r="AY5" s="9">
        <v>6.4351851851851841E-2</v>
      </c>
      <c r="AZ5" s="9">
        <v>2.2222222222222222E-3</v>
      </c>
      <c r="BA5" s="9">
        <v>2.3032407407407407E-3</v>
      </c>
      <c r="BB5" s="9">
        <v>1.7592592592592592E-3</v>
      </c>
      <c r="BC5" s="9">
        <v>1.6782407407407406E-3</v>
      </c>
      <c r="BD5" s="9">
        <v>0.18297453703703703</v>
      </c>
      <c r="BE5" s="9">
        <v>1.5162037037037036E-3</v>
      </c>
      <c r="BF5" s="9">
        <v>2.2569444444444447E-3</v>
      </c>
      <c r="BG5" s="9">
        <v>1.7939814814814815E-3</v>
      </c>
      <c r="BH5" s="9">
        <v>1.736111111111111E-3</v>
      </c>
      <c r="BI5" s="9">
        <v>2.5347222222222221E-3</v>
      </c>
      <c r="BJ5" s="9">
        <v>1.3888888888888889E-3</v>
      </c>
      <c r="BK5" s="9">
        <v>1.6666666666666668E-3</v>
      </c>
      <c r="BL5" s="9">
        <v>1.3078703703703705E-3</v>
      </c>
      <c r="BM5" s="9">
        <v>2.0833333333333333E-3</v>
      </c>
      <c r="BO5" s="9">
        <v>1.5393518518518519E-3</v>
      </c>
      <c r="BP5" s="9">
        <v>1.8402777777777777E-3</v>
      </c>
      <c r="BQ5" s="9">
        <v>1.4814814814814814E-3</v>
      </c>
      <c r="BR5" s="9">
        <v>1.4004629629629629E-3</v>
      </c>
      <c r="BS5" s="9">
        <v>1.4814814814814814E-3</v>
      </c>
      <c r="BT5" s="9">
        <v>2.4421296296296296E-3</v>
      </c>
      <c r="BU5" s="9">
        <v>1.9907407407407408E-3</v>
      </c>
      <c r="BV5" s="9">
        <v>1.6782407407407406E-3</v>
      </c>
      <c r="BW5" s="9">
        <v>8.1597222222222227E-3</v>
      </c>
      <c r="BX5" s="9">
        <v>1.5046296296296294E-3</v>
      </c>
      <c r="BY5" s="9">
        <v>1.5972222222222221E-3</v>
      </c>
      <c r="BZ5" s="9">
        <v>1.3541666666666667E-3</v>
      </c>
      <c r="CA5" s="9">
        <v>1.5046296296296294E-3</v>
      </c>
      <c r="CB5" s="9">
        <v>1.9791666666666668E-3</v>
      </c>
    </row>
    <row r="6" spans="1:80">
      <c r="B6" s="23"/>
      <c r="C6" s="23"/>
      <c r="D6" s="23"/>
      <c r="E6" s="23"/>
      <c r="F6" s="23"/>
      <c r="L6" s="9">
        <v>7.8703703703703713E-3</v>
      </c>
      <c r="M6" s="9">
        <v>1.4583333333333334E-3</v>
      </c>
      <c r="O6" s="9">
        <v>1.1458333333333333E-3</v>
      </c>
      <c r="R6" s="9">
        <v>1.3773148148148147E-3</v>
      </c>
      <c r="S6" s="9">
        <v>1.3078703703703705E-3</v>
      </c>
      <c r="U6" s="9">
        <v>1.2384259259259258E-3</v>
      </c>
      <c r="V6" s="9">
        <v>1.4699074074074074E-3</v>
      </c>
      <c r="W6" s="9">
        <v>1.6666666666666668E-3</v>
      </c>
      <c r="X6" s="9">
        <v>1.736111111111111E-3</v>
      </c>
      <c r="Y6" s="9">
        <v>1.9675925925925928E-3</v>
      </c>
      <c r="Z6" s="9">
        <v>1.5740740740740741E-3</v>
      </c>
      <c r="AA6" s="9">
        <v>1.4930555555555556E-3</v>
      </c>
      <c r="AB6" s="9">
        <v>3.7615740740740739E-3</v>
      </c>
      <c r="AC6" s="9">
        <v>1.2152777777777778E-3</v>
      </c>
      <c r="AD6" s="9">
        <v>1.736111111111111E-3</v>
      </c>
      <c r="AE6" s="9">
        <v>3.5416666666666665E-3</v>
      </c>
      <c r="AF6" s="9">
        <v>0.30209490740740741</v>
      </c>
      <c r="AH6" s="9">
        <v>1.6192129629629629E-2</v>
      </c>
      <c r="AI6" s="9">
        <v>2.8240740740740739E-3</v>
      </c>
      <c r="AJ6" s="9">
        <v>2.7777777777777779E-3</v>
      </c>
      <c r="AL6" s="9">
        <v>1.6666666666666668E-3</v>
      </c>
      <c r="AN6" s="9">
        <v>1.7824074074074072E-3</v>
      </c>
      <c r="AO6" s="9">
        <v>2.7430555555555559E-3</v>
      </c>
      <c r="AP6" s="9">
        <v>1.7013888888888892E-3</v>
      </c>
      <c r="AR6" s="9">
        <v>9.386574074074075E-3</v>
      </c>
      <c r="AT6" s="9">
        <v>1.5624999999999999E-3</v>
      </c>
      <c r="AU6" s="9">
        <v>1.5740740740740741E-3</v>
      </c>
      <c r="AV6" s="9">
        <v>2.3032407407407407E-3</v>
      </c>
      <c r="AW6" s="9">
        <v>2.1759259259259258E-3</v>
      </c>
      <c r="AX6" s="9">
        <v>1.5856481481481479E-3</v>
      </c>
      <c r="AY6" s="9">
        <v>1.8865740740740742E-3</v>
      </c>
      <c r="AZ6" s="9">
        <v>1.712962962962963E-3</v>
      </c>
      <c r="BB6" s="9">
        <v>1.4930555555555556E-3</v>
      </c>
      <c r="BC6" s="9">
        <v>2.6504629629629625E-3</v>
      </c>
      <c r="BD6" s="9">
        <v>1.6782407407407406E-3</v>
      </c>
      <c r="BE6" s="9">
        <v>1.4699074074074074E-3</v>
      </c>
      <c r="BF6" s="9">
        <v>1.5624999999999999E-3</v>
      </c>
      <c r="BG6" s="9">
        <v>1.5856481481481479E-3</v>
      </c>
      <c r="BH6" s="9">
        <v>8.9467592592592585E-3</v>
      </c>
      <c r="BI6" s="9">
        <v>1.9907407407407408E-3</v>
      </c>
      <c r="BJ6" s="9">
        <v>1.3888888888888889E-3</v>
      </c>
      <c r="BL6" s="9">
        <v>1.4930555555555556E-3</v>
      </c>
      <c r="BM6" s="9">
        <v>1.8055555555555557E-3</v>
      </c>
      <c r="BO6" s="9">
        <v>2.1678240740740738E-2</v>
      </c>
      <c r="BP6" s="9">
        <v>1.9444444444444442E-3</v>
      </c>
      <c r="BQ6" s="9">
        <v>1.4930555555555556E-3</v>
      </c>
      <c r="BR6" s="9">
        <v>8.5069444444444437E-3</v>
      </c>
      <c r="BS6" s="9">
        <v>1.9328703703703704E-3</v>
      </c>
      <c r="BT6" s="9">
        <v>8.6342592592592599E-3</v>
      </c>
      <c r="BU6" s="9">
        <v>1.8634259259259261E-3</v>
      </c>
      <c r="BV6" s="9">
        <v>1.8981481481481482E-3</v>
      </c>
      <c r="BW6" s="9">
        <v>1.0995370370370371E-3</v>
      </c>
      <c r="BX6" s="9">
        <v>1.5277777777777779E-3</v>
      </c>
      <c r="BY6" s="9">
        <v>1.5740740740740741E-3</v>
      </c>
      <c r="BZ6" s="9">
        <v>1.3194444444444443E-3</v>
      </c>
      <c r="CA6" s="9">
        <v>2.1990740740740742E-3</v>
      </c>
      <c r="CB6" s="9">
        <v>1.4583333333333334E-3</v>
      </c>
    </row>
    <row r="7" spans="1:80">
      <c r="B7" s="19">
        <v>43566</v>
      </c>
      <c r="C7" s="20"/>
      <c r="D7" s="20"/>
      <c r="E7" s="20"/>
      <c r="F7" s="21"/>
      <c r="L7" s="9">
        <v>1.9675925925925928E-3</v>
      </c>
      <c r="M7" s="9">
        <v>2.8819444444444444E-3</v>
      </c>
      <c r="O7" s="9">
        <v>1.1342592592592591E-3</v>
      </c>
      <c r="S7" s="9">
        <v>2.3611111111111111E-3</v>
      </c>
      <c r="U7" s="9">
        <v>2.1064814814814813E-3</v>
      </c>
      <c r="W7" s="9">
        <v>2.0254629629629629E-2</v>
      </c>
      <c r="X7" s="9">
        <v>2.2453703703703702E-3</v>
      </c>
      <c r="Y7" s="9">
        <v>1.7476851851851852E-3</v>
      </c>
      <c r="Z7" s="9">
        <v>3.3333333333333335E-3</v>
      </c>
      <c r="AA7" s="9">
        <v>1.7592592592592592E-3</v>
      </c>
      <c r="AB7" s="9">
        <v>1.4930555555555556E-3</v>
      </c>
      <c r="AC7" s="9">
        <v>6.2037037037037043E-3</v>
      </c>
      <c r="AD7" s="9">
        <v>1.6550925925925926E-3</v>
      </c>
      <c r="AE7" s="9">
        <v>4.5138888888888893E-3</v>
      </c>
      <c r="AF7" s="9">
        <v>1.7222222222222222E-2</v>
      </c>
      <c r="AH7" s="9">
        <v>6.4004629629629628E-3</v>
      </c>
      <c r="AI7" s="9">
        <v>2.3958333333333336E-3</v>
      </c>
      <c r="AJ7" s="9">
        <v>1.736111111111111E-3</v>
      </c>
      <c r="AL7" s="9">
        <v>2.3148148148148151E-3</v>
      </c>
      <c r="AN7" s="9">
        <v>3.0324074074074073E-3</v>
      </c>
      <c r="AP7" s="9">
        <v>2.488425925925926E-3</v>
      </c>
      <c r="AR7" s="9">
        <v>2.1990740740740742E-3</v>
      </c>
      <c r="AT7" s="9">
        <v>1.6087962962962963E-3</v>
      </c>
      <c r="AU7" s="9">
        <v>2.0833333333333333E-3</v>
      </c>
      <c r="AV7" s="9">
        <v>7.083333333333333E-3</v>
      </c>
      <c r="AW7" s="9">
        <v>1.8287037037037037E-3</v>
      </c>
      <c r="AX7" s="9">
        <v>1.6203703703703703E-3</v>
      </c>
      <c r="AY7" s="9">
        <v>1.8402777777777777E-3</v>
      </c>
      <c r="AZ7" s="9">
        <v>2.0023148148148148E-3</v>
      </c>
      <c r="BB7" s="9">
        <v>1.0891203703703703E-2</v>
      </c>
      <c r="BC7" s="9">
        <v>5.8564814814814825E-3</v>
      </c>
      <c r="BD7" s="9">
        <v>2.5000000000000001E-3</v>
      </c>
      <c r="BE7" s="9">
        <v>1.5162037037037036E-3</v>
      </c>
      <c r="BF7" s="9">
        <v>1.7476851851851852E-3</v>
      </c>
      <c r="BG7" s="9">
        <v>1.4120370370370369E-3</v>
      </c>
      <c r="BH7" s="9">
        <v>1.8518518518518517E-3</v>
      </c>
      <c r="BI7" s="9">
        <v>2.2569444444444447E-3</v>
      </c>
      <c r="BJ7" s="9">
        <v>5.4745370370370373E-3</v>
      </c>
      <c r="BL7" s="9">
        <v>1.5162037037037036E-3</v>
      </c>
      <c r="BM7" s="9">
        <v>1.5509259259259261E-3</v>
      </c>
      <c r="BO7" s="9">
        <v>1.8402777777777777E-3</v>
      </c>
      <c r="BP7" s="9">
        <v>1.4699074074074074E-3</v>
      </c>
      <c r="BQ7" s="9">
        <v>1.6550925925925926E-3</v>
      </c>
      <c r="BR7" s="9">
        <v>1.5509259259259261E-3</v>
      </c>
      <c r="BS7" s="9">
        <v>2.5578703703703705E-3</v>
      </c>
      <c r="BT7" s="9">
        <v>1.4583333333333334E-3</v>
      </c>
      <c r="BV7" s="9">
        <v>2.5115740740740741E-3</v>
      </c>
      <c r="BW7" s="9">
        <v>3.5879629629629629E-3</v>
      </c>
      <c r="BX7" s="9">
        <v>1.3310185185185185E-3</v>
      </c>
      <c r="BY7" s="9">
        <v>3.5879629629629629E-3</v>
      </c>
      <c r="BZ7" s="9">
        <v>1.7013888888888892E-3</v>
      </c>
      <c r="CA7" s="9">
        <v>2.0601851851851853E-3</v>
      </c>
      <c r="CB7" s="9">
        <v>1.5046296296296294E-3</v>
      </c>
    </row>
    <row r="8" spans="1:80">
      <c r="B8" s="12" t="s">
        <v>116</v>
      </c>
      <c r="C8" s="11">
        <f>IFERROR(MIN($I$3:$P$19),"")</f>
        <v>1.0995370370370371E-3</v>
      </c>
      <c r="D8" s="11">
        <f>IFERROR(MAX($I$3:$P$19),"")</f>
        <v>0.19918981481481482</v>
      </c>
      <c r="E8" s="11">
        <f>IFERROR(AVERAGE($I$3:$P$19),"")</f>
        <v>1.7233187134502923E-2</v>
      </c>
      <c r="F8" s="10">
        <f>IFERROR(COUNT($I$3:$P$19),"")</f>
        <v>19</v>
      </c>
      <c r="M8" s="9">
        <v>3.4456018518518518E-2</v>
      </c>
      <c r="W8" s="9">
        <v>1.4930555555555556E-3</v>
      </c>
      <c r="X8" s="9">
        <v>3.2523148148148151E-3</v>
      </c>
      <c r="Y8" s="9">
        <v>4.409722222222222E-3</v>
      </c>
      <c r="Z8" s="9">
        <v>3.3217592592592591E-3</v>
      </c>
      <c r="AA8" s="9">
        <v>1.5856481481481479E-3</v>
      </c>
      <c r="AB8" s="9">
        <v>1.5393518518518519E-3</v>
      </c>
      <c r="AD8" s="9">
        <v>3.3333333333333335E-3</v>
      </c>
      <c r="AE8" s="9">
        <v>3.5069444444444445E-3</v>
      </c>
      <c r="AF8" s="9">
        <v>2.7199074074074074E-3</v>
      </c>
      <c r="AI8" s="9">
        <v>1.4780092592592595E-2</v>
      </c>
      <c r="AJ8" s="9">
        <v>2.2222222222222222E-3</v>
      </c>
      <c r="AL8" s="9">
        <v>5.5092592592592589E-3</v>
      </c>
      <c r="AN8" s="9">
        <v>3.1597222222222222E-3</v>
      </c>
      <c r="AP8" s="9">
        <v>1.8981481481481482E-3</v>
      </c>
      <c r="AR8" s="9">
        <v>3.7581018518518521E-2</v>
      </c>
      <c r="AT8" s="9">
        <v>1.7476851851851852E-3</v>
      </c>
      <c r="AU8" s="9">
        <v>1.9675925925925928E-3</v>
      </c>
      <c r="AV8" s="9">
        <v>1.8055555555555557E-3</v>
      </c>
      <c r="AW8" s="9">
        <v>1.7824074074074072E-3</v>
      </c>
      <c r="AX8" s="9">
        <v>1.6435185185185183E-3</v>
      </c>
      <c r="AY8" s="9">
        <v>1.5624999999999999E-3</v>
      </c>
      <c r="AZ8" s="9">
        <v>1.6550925925925926E-3</v>
      </c>
      <c r="BB8" s="9">
        <v>1.712962962962963E-3</v>
      </c>
      <c r="BC8" s="9">
        <v>1.6319444444444445E-3</v>
      </c>
      <c r="BD8" s="9">
        <v>2.7546296296296294E-3</v>
      </c>
      <c r="BE8" s="9">
        <v>1.5509259259259261E-3</v>
      </c>
      <c r="BF8" s="9">
        <v>1.6319444444444445E-3</v>
      </c>
      <c r="BG8" s="9">
        <v>1.5856481481481479E-3</v>
      </c>
      <c r="BH8" s="9">
        <v>1.261574074074074E-3</v>
      </c>
      <c r="BI8" s="9">
        <v>3.2986111111111111E-3</v>
      </c>
      <c r="BJ8" s="9">
        <v>1.4583333333333334E-3</v>
      </c>
      <c r="BL8" s="9">
        <v>1.5393518518518519E-3</v>
      </c>
      <c r="BM8" s="9">
        <v>1.4583333333333334E-3</v>
      </c>
      <c r="BO8" s="9">
        <v>2.4652777777777776E-3</v>
      </c>
      <c r="BP8" s="9">
        <v>1.712962962962963E-3</v>
      </c>
      <c r="BQ8" s="9">
        <v>3.6342592592592594E-3</v>
      </c>
      <c r="BR8" s="9">
        <v>1.5740740740740741E-3</v>
      </c>
      <c r="BS8" s="9">
        <v>1.4351851851851854E-3</v>
      </c>
      <c r="BT8" s="9">
        <v>1.9097222222222222E-3</v>
      </c>
      <c r="BV8" s="9">
        <v>1.5277777777777779E-3</v>
      </c>
      <c r="BW8" s="9">
        <v>3.3333333333333335E-3</v>
      </c>
      <c r="BX8" s="9">
        <v>1.4004629629629629E-3</v>
      </c>
      <c r="BY8" s="9">
        <v>1.2384259259259258E-3</v>
      </c>
      <c r="BZ8" s="9">
        <v>1.6666666666666668E-3</v>
      </c>
      <c r="CA8" s="9">
        <v>1.5624999999999999E-3</v>
      </c>
    </row>
    <row r="9" spans="1:80">
      <c r="B9" s="12" t="s">
        <v>117</v>
      </c>
      <c r="C9" s="11">
        <f>IFERROR(MIN($Q$3:$X$19),"")</f>
        <v>1.0879629629629629E-3</v>
      </c>
      <c r="D9" s="11">
        <f>IFERROR(MAX($Q$3:$X$19),"")</f>
        <v>2.3518518518518518E-2</v>
      </c>
      <c r="E9" s="11">
        <f>IFERROR(AVERAGE($Q$3:$X$19),"")</f>
        <v>4.2523148148148138E-3</v>
      </c>
      <c r="F9" s="10">
        <f>IFERROR(COUNT($Q$3:$X$19),"")</f>
        <v>35</v>
      </c>
      <c r="W9" s="9">
        <v>1.4814814814814814E-3</v>
      </c>
      <c r="X9" s="9">
        <v>7.1874999999999994E-3</v>
      </c>
      <c r="Y9" s="9">
        <v>1.5624999999999999E-3</v>
      </c>
      <c r="AB9" s="9">
        <v>1.0567129629629629E-2</v>
      </c>
      <c r="AD9" s="9">
        <v>1.8981481481481482E-3</v>
      </c>
      <c r="AE9" s="9">
        <v>2.2453703703703702E-3</v>
      </c>
      <c r="AI9" s="9">
        <v>1.03125E-2</v>
      </c>
      <c r="AP9" s="9">
        <v>2.1412037037037038E-3</v>
      </c>
      <c r="AR9" s="9">
        <v>1.736111111111111E-3</v>
      </c>
      <c r="AU9" s="9">
        <v>2.7893518518518519E-3</v>
      </c>
      <c r="AV9" s="9">
        <v>2.0601851851851853E-3</v>
      </c>
      <c r="AW9" s="9">
        <v>3.8194444444444443E-3</v>
      </c>
      <c r="AX9" s="9">
        <v>1.0717592592592593E-2</v>
      </c>
      <c r="AY9" s="9">
        <v>2.1180555555555553E-3</v>
      </c>
      <c r="BB9" s="9">
        <v>1.6203703703703703E-3</v>
      </c>
      <c r="BC9" s="9">
        <v>2.0833333333333333E-3</v>
      </c>
      <c r="BD9" s="9">
        <v>1.5162037037037036E-3</v>
      </c>
      <c r="BE9" s="9">
        <v>1.5972222222222221E-3</v>
      </c>
      <c r="BF9" s="9">
        <v>3.3564814814814811E-3</v>
      </c>
      <c r="BG9" s="9">
        <v>2.9745370370370373E-3</v>
      </c>
      <c r="BH9" s="9">
        <v>6.1111111111111114E-3</v>
      </c>
      <c r="BI9" s="9">
        <v>0.12931712962962963</v>
      </c>
      <c r="BJ9" s="9">
        <v>2.9398148148148148E-3</v>
      </c>
      <c r="BL9" s="9">
        <v>5.4050925925925924E-3</v>
      </c>
      <c r="BM9" s="9">
        <v>2.1412037037037038E-3</v>
      </c>
      <c r="BO9" s="9">
        <v>2.9861111111111113E-3</v>
      </c>
      <c r="BR9" s="9">
        <v>1.3657407407407409E-3</v>
      </c>
      <c r="BS9" s="9">
        <v>2.3611111111111111E-3</v>
      </c>
      <c r="BT9" s="9">
        <v>2.3032407407407407E-3</v>
      </c>
      <c r="BV9" s="9">
        <v>1.4814814814814814E-3</v>
      </c>
      <c r="BW9" s="9">
        <v>1.6550925925925926E-3</v>
      </c>
      <c r="BX9" s="9">
        <v>2.8703703703703708E-3</v>
      </c>
      <c r="BY9" s="9">
        <v>1.4583333333333334E-3</v>
      </c>
      <c r="BZ9" s="9">
        <v>1.5509259259259261E-3</v>
      </c>
      <c r="CA9" s="9">
        <v>6.828703703703704E-3</v>
      </c>
    </row>
    <row r="10" spans="1:80">
      <c r="B10" s="12" t="s">
        <v>118</v>
      </c>
      <c r="C10" s="11">
        <f>IFERROR(MIN($Y$3:$AF$19),"")</f>
        <v>1.0879629629629629E-3</v>
      </c>
      <c r="D10" s="11">
        <f>IFERROR(MAX($Y$3:$AF$19),"")</f>
        <v>0.30209490740740741</v>
      </c>
      <c r="E10" s="11">
        <f>IFERROR(AVERAGE($Y$3:$AF$19),"")</f>
        <v>1.2050806194125156E-2</v>
      </c>
      <c r="F10" s="10">
        <f>IFERROR(COUNT($Y$3:$AF$19),"")</f>
        <v>58</v>
      </c>
      <c r="AB10" s="9">
        <v>1.03125E-2</v>
      </c>
      <c r="AD10" s="9">
        <v>1.6261574074074074E-2</v>
      </c>
      <c r="AE10" s="9">
        <v>1.4699074074074074E-3</v>
      </c>
      <c r="AI10" s="9">
        <v>6.2268518518518515E-3</v>
      </c>
      <c r="AP10" s="9">
        <v>1.7708333333333332E-3</v>
      </c>
      <c r="AU10" s="9">
        <v>1.8981481481481482E-3</v>
      </c>
      <c r="AV10" s="9">
        <v>1.9675925925925928E-3</v>
      </c>
      <c r="AW10" s="9">
        <v>3.1365740740740742E-3</v>
      </c>
      <c r="AX10" s="9">
        <v>2.7314814814814819E-3</v>
      </c>
      <c r="AY10" s="9">
        <v>1.4467592592592594E-3</v>
      </c>
      <c r="BB10" s="9">
        <v>2.0104166666666666E-2</v>
      </c>
      <c r="BD10" s="9">
        <v>2.6967592592592594E-3</v>
      </c>
      <c r="BF10" s="9">
        <v>1.9097222222222222E-3</v>
      </c>
      <c r="BG10" s="9">
        <v>1.5972222222222221E-3</v>
      </c>
      <c r="BH10" s="9">
        <v>1.2847222222222223E-3</v>
      </c>
      <c r="BI10" s="9">
        <v>1.8402777777777777E-3</v>
      </c>
      <c r="BJ10" s="9">
        <v>1.8287037037037037E-3</v>
      </c>
      <c r="BL10" s="9">
        <v>1.2152777777777778E-3</v>
      </c>
      <c r="BM10" s="9">
        <v>0.11424768518518519</v>
      </c>
      <c r="BO10" s="9">
        <v>1.4814814814814814E-3</v>
      </c>
      <c r="BR10" s="9">
        <v>2.685185185185185E-3</v>
      </c>
      <c r="BS10" s="9">
        <v>1.4930555555555556E-3</v>
      </c>
      <c r="BV10" s="9">
        <v>1.2731481481481483E-3</v>
      </c>
      <c r="BX10" s="9">
        <v>1.6666666666666668E-3</v>
      </c>
      <c r="BY10" s="9">
        <v>6.7129629629629622E-3</v>
      </c>
      <c r="BZ10" s="9">
        <v>1.6666666666666668E-3</v>
      </c>
      <c r="CA10" s="9">
        <v>2.5115740740740741E-3</v>
      </c>
    </row>
    <row r="11" spans="1:80">
      <c r="B11" s="12" t="s">
        <v>119</v>
      </c>
      <c r="C11" s="11">
        <f>IFERROR(MIN($AG$3:$AJ$19),"")</f>
        <v>1.2037037037037038E-3</v>
      </c>
      <c r="D11" s="11">
        <f>IFERROR(MAX($AG$3:$AJ$19),"")</f>
        <v>3.770833333333333E-2</v>
      </c>
      <c r="E11" s="11">
        <f>IFERROR(AVERAGE($AG$3:$AJ$19),"")</f>
        <v>5.9198872785829306E-3</v>
      </c>
      <c r="F11" s="10">
        <f>IFERROR(COUNT($AG$3:$AJ$19),"")</f>
        <v>23</v>
      </c>
      <c r="AB11" s="9">
        <v>2.9745370370370373E-3</v>
      </c>
      <c r="AE11" s="9">
        <v>2.4421296296296296E-3</v>
      </c>
      <c r="AI11" s="9">
        <v>1.4699074074074074E-3</v>
      </c>
      <c r="AU11" s="9">
        <v>8.5416666666666679E-3</v>
      </c>
      <c r="AW11" s="9">
        <v>1.4930555555555556E-3</v>
      </c>
      <c r="AX11" s="9">
        <v>2.1527777777777778E-3</v>
      </c>
      <c r="BB11" s="9">
        <v>1.4351851851851854E-3</v>
      </c>
      <c r="BD11" s="9">
        <v>1.1805555555555556E-3</v>
      </c>
      <c r="BG11" s="9">
        <v>1.6550925925925926E-3</v>
      </c>
      <c r="BH11" s="9">
        <v>2.1412037037037038E-3</v>
      </c>
      <c r="BI11" s="9">
        <v>1.5277777777777779E-3</v>
      </c>
      <c r="BJ11" s="9">
        <v>7.2337962962962963E-3</v>
      </c>
      <c r="BL11" s="9">
        <v>1.8055555555555557E-3</v>
      </c>
      <c r="BO11" s="9">
        <v>1.3078703703703705E-3</v>
      </c>
      <c r="BR11" s="9">
        <v>5.0694444444444441E-3</v>
      </c>
      <c r="BS11" s="9">
        <v>1.6203703703703703E-3</v>
      </c>
      <c r="BV11" s="9">
        <v>1.423611111111111E-3</v>
      </c>
      <c r="BX11" s="9">
        <v>1.6203703703703703E-3</v>
      </c>
      <c r="CA11" s="9">
        <v>1.6666666666666668E-3</v>
      </c>
    </row>
    <row r="12" spans="1:80">
      <c r="B12" s="12" t="s">
        <v>120</v>
      </c>
      <c r="C12" s="11">
        <f>IFERROR(MIN($AK$3:$AZ$19),"")</f>
        <v>1.0763888888888889E-3</v>
      </c>
      <c r="D12" s="11">
        <f>IFERROR(MAX($AK$3:$AZ$19),"")</f>
        <v>6.4351851851851841E-2</v>
      </c>
      <c r="E12" s="11">
        <f>IFERROR(AVERAGE($AK$3:$AZ$19),"")</f>
        <v>4.2933614417989419E-3</v>
      </c>
      <c r="F12" s="10">
        <f>IFERROR(COUNT($AK$3:$AZ$19),"")</f>
        <v>112</v>
      </c>
      <c r="AB12" s="9">
        <v>2.9861111111111113E-3</v>
      </c>
      <c r="AE12" s="9">
        <v>2.4537037037037036E-3</v>
      </c>
      <c r="AI12" s="9">
        <v>3.0555555555555557E-3</v>
      </c>
      <c r="AU12" s="9">
        <v>1.4583333333333334E-3</v>
      </c>
      <c r="AW12" s="9">
        <v>1.9328703703703704E-3</v>
      </c>
      <c r="BB12" s="9">
        <v>5.5787037037037038E-3</v>
      </c>
      <c r="BG12" s="9">
        <v>1.6550925925925926E-3</v>
      </c>
      <c r="BJ12" s="9">
        <v>2.0486111111111113E-3</v>
      </c>
      <c r="BO12" s="9">
        <v>1.3888888888888889E-3</v>
      </c>
      <c r="BR12" s="9">
        <v>1.3773148148148147E-3</v>
      </c>
      <c r="BS12" s="9">
        <v>2.2106481481481478E-3</v>
      </c>
      <c r="BX12" s="9">
        <v>1.3773148148148147E-3</v>
      </c>
    </row>
    <row r="13" spans="1:80">
      <c r="B13" s="12" t="s">
        <v>121</v>
      </c>
      <c r="C13" s="11">
        <f>IFERROR(MIN($BA$3:$BL$19),"")</f>
        <v>1.1805555555555556E-3</v>
      </c>
      <c r="D13" s="11">
        <f>IFERROR(MAX($BA$3:$BL$19),"")</f>
        <v>0.18297453703703703</v>
      </c>
      <c r="E13" s="11">
        <f>IFERROR(AVERAGE($BA$3:$BL$19),"")</f>
        <v>6.4151531339031323E-3</v>
      </c>
      <c r="F13" s="10">
        <f>IFERROR(COUNT($BA$3:$BL$19),"")</f>
        <v>104</v>
      </c>
      <c r="AI13" s="9">
        <v>2.0486111111111113E-3</v>
      </c>
      <c r="AU13" s="9">
        <v>2.1412037037037038E-3</v>
      </c>
      <c r="AW13" s="9">
        <v>1.9560185185185184E-3</v>
      </c>
      <c r="BB13" s="9">
        <v>2.1527777777777778E-3</v>
      </c>
      <c r="BG13" s="9">
        <v>1.5509259259259261E-3</v>
      </c>
      <c r="BJ13" s="9">
        <v>1.712962962962963E-3</v>
      </c>
      <c r="BR13" s="9">
        <v>1.5740740740740741E-3</v>
      </c>
      <c r="BS13" s="9">
        <v>2.2222222222222222E-3</v>
      </c>
      <c r="BX13" s="9">
        <v>1.6782407407407406E-3</v>
      </c>
    </row>
    <row r="14" spans="1:80">
      <c r="B14" s="12" t="s">
        <v>122</v>
      </c>
      <c r="C14" s="11">
        <f>IFERROR(MIN($BM$3:$BT$19),"")</f>
        <v>1.2152777777777778E-3</v>
      </c>
      <c r="D14" s="11">
        <f>IFERROR(MAX($BM$3:$BT$19),"")</f>
        <v>0.11424768518518519</v>
      </c>
      <c r="E14" s="11">
        <f>IFERROR(AVERAGE($BM$3:$BT$19),"")</f>
        <v>4.6876753647586977E-3</v>
      </c>
      <c r="F14" s="10">
        <f>IFERROR(COUNT($BM$3:$BT$19),"")</f>
        <v>66</v>
      </c>
      <c r="AU14" s="9">
        <v>2.1296296296296298E-3</v>
      </c>
      <c r="AW14" s="9">
        <v>1.0763888888888889E-3</v>
      </c>
      <c r="BB14" s="9">
        <v>1.7939814814814815E-3</v>
      </c>
      <c r="BG14" s="9">
        <v>1.4351851851851854E-3</v>
      </c>
      <c r="BR14" s="9">
        <v>1.8634259259259261E-3</v>
      </c>
      <c r="BX14" s="9">
        <v>1.8402777777777777E-3</v>
      </c>
    </row>
    <row r="15" spans="1:80">
      <c r="B15" s="12" t="s">
        <v>123</v>
      </c>
      <c r="C15" s="11">
        <f>IFERROR(MIN($BU$3:$CB$19),"")</f>
        <v>1.0995370370370371E-3</v>
      </c>
      <c r="D15" s="11">
        <f>IFERROR(MAX($BU$3:$CB$19),"")</f>
        <v>8.1597222222222227E-3</v>
      </c>
      <c r="E15" s="11">
        <f>IFERROR(AVERAGE($BU$3:$CB$19),"")</f>
        <v>2.038591763405196E-3</v>
      </c>
      <c r="F15" s="10">
        <f>IFERROR(COUNT($BU$3:$CB$19),"")</f>
        <v>67</v>
      </c>
      <c r="AU15" s="9">
        <v>1.6087962962962963E-3</v>
      </c>
      <c r="AW15" s="9">
        <v>1.8865740740740742E-3</v>
      </c>
      <c r="BB15" s="9">
        <v>1.2962962962962963E-3</v>
      </c>
      <c r="BG15" s="9">
        <v>1.712962962962963E-3</v>
      </c>
      <c r="BR15" s="9">
        <v>1.6087962962962963E-3</v>
      </c>
      <c r="BX15" s="9">
        <v>1.6435185185185183E-3</v>
      </c>
    </row>
    <row r="16" spans="1:80">
      <c r="B16" s="12" t="s">
        <v>124</v>
      </c>
      <c r="C16" s="11">
        <f>IFERROR(MIN($I$3:$CB$19),"")</f>
        <v>1.0763888888888889E-3</v>
      </c>
      <c r="D16" s="11">
        <f>IFERROR(MAX($I$3:$CB$19),"")</f>
        <v>0.30209490740740741</v>
      </c>
      <c r="E16" s="11">
        <f>IFERROR(AVERAGE($I$3:$CB$19),"")</f>
        <v>6.0028313437404382E-3</v>
      </c>
      <c r="F16" s="10">
        <f>IFERROR(COUNT($I$3:$CB$19),"")</f>
        <v>484</v>
      </c>
      <c r="AU16" s="9">
        <v>4.8692129629629627E-2</v>
      </c>
      <c r="AW16" s="9">
        <v>2.3958333333333336E-3</v>
      </c>
      <c r="BG16" s="9">
        <v>3.1828703703703702E-3</v>
      </c>
      <c r="BR16" s="9">
        <v>1.4467592592592594E-3</v>
      </c>
      <c r="BX16" s="9">
        <v>1.6435185185185183E-3</v>
      </c>
    </row>
    <row r="17" spans="9:80">
      <c r="AU17" s="9">
        <v>1.4467592592592594E-3</v>
      </c>
      <c r="AW17" s="9">
        <v>2.7777777777777779E-3</v>
      </c>
      <c r="BG17" s="9">
        <v>1.5856481481481479E-3</v>
      </c>
      <c r="BR17" s="9">
        <v>1.4583333333333334E-3</v>
      </c>
      <c r="BX17" s="9">
        <v>1.5740740740740741E-3</v>
      </c>
    </row>
    <row r="18" spans="9:80">
      <c r="AU18" s="9">
        <v>5.7951388888888893E-2</v>
      </c>
      <c r="BG18" s="9">
        <v>5.5092592592592589E-3</v>
      </c>
      <c r="BR18" s="9">
        <v>1.8402777777777777E-3</v>
      </c>
      <c r="BX18" s="9">
        <v>1.5856481481481479E-3</v>
      </c>
    </row>
    <row r="19" spans="9:80">
      <c r="AU19" s="9">
        <v>1.6087962962962963E-3</v>
      </c>
      <c r="BX19" s="9">
        <v>4.7916666666666672E-3</v>
      </c>
    </row>
    <row r="20" spans="9:80">
      <c r="I20" s="8">
        <f t="shared" ref="I20:AN20" si="0">IFERROR(AVERAGE(I3:I19),"")</f>
        <v>4.8564814814814818E-2</v>
      </c>
      <c r="J20" s="8" t="str">
        <f t="shared" si="0"/>
        <v/>
      </c>
      <c r="K20" s="8" t="str">
        <f t="shared" si="0"/>
        <v/>
      </c>
      <c r="L20" s="8">
        <f t="shared" si="0"/>
        <v>2.7708333333333335E-3</v>
      </c>
      <c r="M20" s="8">
        <f t="shared" si="0"/>
        <v>9.3518518518518525E-3</v>
      </c>
      <c r="N20" s="8">
        <f t="shared" si="0"/>
        <v>0.10034143518518519</v>
      </c>
      <c r="O20" s="8">
        <f t="shared" si="0"/>
        <v>1.6435185185185181E-3</v>
      </c>
      <c r="P20" s="8" t="str">
        <f t="shared" si="0"/>
        <v/>
      </c>
      <c r="Q20" s="8">
        <f t="shared" si="0"/>
        <v>1.0879629629629629E-3</v>
      </c>
      <c r="R20" s="8">
        <f t="shared" si="0"/>
        <v>2.9282407407407408E-3</v>
      </c>
      <c r="S20" s="8">
        <f t="shared" si="0"/>
        <v>6.7754629629629623E-3</v>
      </c>
      <c r="T20" s="8">
        <f t="shared" si="0"/>
        <v>1.6145833333333333E-3</v>
      </c>
      <c r="U20" s="8">
        <f t="shared" si="0"/>
        <v>1.4930555555555554E-3</v>
      </c>
      <c r="V20" s="8">
        <f t="shared" si="0"/>
        <v>1.0763888888888889E-2</v>
      </c>
      <c r="W20" s="8">
        <f t="shared" si="0"/>
        <v>4.1617063492063499E-3</v>
      </c>
      <c r="X20" s="8">
        <f t="shared" si="0"/>
        <v>2.7529761904761907E-3</v>
      </c>
      <c r="Y20" s="8">
        <f t="shared" si="0"/>
        <v>1.1754298941798939E-2</v>
      </c>
      <c r="Z20" s="8">
        <f t="shared" si="0"/>
        <v>2.606095679012346E-3</v>
      </c>
      <c r="AA20" s="8">
        <f t="shared" si="0"/>
        <v>2.2870370370370374E-2</v>
      </c>
      <c r="AB20" s="8">
        <f t="shared" si="0"/>
        <v>3.9490740740740745E-3</v>
      </c>
      <c r="AC20" s="8">
        <f t="shared" si="0"/>
        <v>3.7662037037037035E-3</v>
      </c>
      <c r="AD20" s="8">
        <f t="shared" si="0"/>
        <v>3.9583333333333337E-3</v>
      </c>
      <c r="AE20" s="8">
        <f t="shared" si="0"/>
        <v>4.0069444444444432E-3</v>
      </c>
      <c r="AF20" s="8">
        <f t="shared" si="0"/>
        <v>5.5625000000000008E-2</v>
      </c>
      <c r="AG20" s="8">
        <f t="shared" si="0"/>
        <v>2.673611111111111E-3</v>
      </c>
      <c r="AH20" s="8">
        <f t="shared" si="0"/>
        <v>7.0092592592592593E-3</v>
      </c>
      <c r="AI20" s="8">
        <f t="shared" si="0"/>
        <v>4.4612794612794611E-3</v>
      </c>
      <c r="AJ20" s="8">
        <f t="shared" si="0"/>
        <v>8.2272376543209864E-3</v>
      </c>
      <c r="AK20" s="8">
        <f t="shared" si="0"/>
        <v>1.6319444444444445E-3</v>
      </c>
      <c r="AL20" s="8">
        <f t="shared" si="0"/>
        <v>2.3630401234567902E-3</v>
      </c>
      <c r="AM20" s="8">
        <f t="shared" si="0"/>
        <v>2.2993827160493825E-3</v>
      </c>
      <c r="AN20" s="8">
        <f t="shared" si="0"/>
        <v>2.1797839506172835E-3</v>
      </c>
      <c r="AO20" s="8">
        <f t="shared" ref="AO20:BT20" si="1">IFERROR(AVERAGE(AO3:AO19),"")</f>
        <v>1.9733796296296296E-3</v>
      </c>
      <c r="AP20" s="8">
        <f t="shared" si="1"/>
        <v>1.980613425925926E-3</v>
      </c>
      <c r="AQ20" s="8">
        <f t="shared" si="1"/>
        <v>1.7592592592592592E-3</v>
      </c>
      <c r="AR20" s="8">
        <f t="shared" si="1"/>
        <v>9.3039021164021164E-3</v>
      </c>
      <c r="AS20" s="8">
        <f t="shared" si="1"/>
        <v>2.5231481481481481E-3</v>
      </c>
      <c r="AT20" s="8">
        <f t="shared" si="1"/>
        <v>3.0304783950617282E-3</v>
      </c>
      <c r="AU20" s="8">
        <f t="shared" si="1"/>
        <v>8.9692265795206956E-3</v>
      </c>
      <c r="AV20" s="8">
        <f t="shared" si="1"/>
        <v>2.6171875000000002E-3</v>
      </c>
      <c r="AW20" s="8">
        <f t="shared" si="1"/>
        <v>2.1242283950617283E-3</v>
      </c>
      <c r="AX20" s="8">
        <f t="shared" si="1"/>
        <v>3.1854423868312755E-3</v>
      </c>
      <c r="AY20" s="8">
        <f t="shared" si="1"/>
        <v>9.6310763888888852E-3</v>
      </c>
      <c r="AZ20" s="8">
        <f t="shared" si="1"/>
        <v>1.8190586419753088E-3</v>
      </c>
      <c r="BA20" s="8">
        <f t="shared" si="1"/>
        <v>2.6427469135802471E-3</v>
      </c>
      <c r="BB20" s="8">
        <f t="shared" si="1"/>
        <v>4.1079059829059825E-3</v>
      </c>
      <c r="BC20" s="8">
        <f t="shared" si="1"/>
        <v>2.3958333333333336E-3</v>
      </c>
      <c r="BD20" s="8">
        <f t="shared" si="1"/>
        <v>2.2527006172839502E-2</v>
      </c>
      <c r="BE20" s="8">
        <f t="shared" si="1"/>
        <v>1.8551587301587299E-3</v>
      </c>
      <c r="BF20" s="8">
        <f t="shared" si="1"/>
        <v>6.1241319444444442E-3</v>
      </c>
      <c r="BG20" s="8">
        <f t="shared" si="1"/>
        <v>2.0891203703703705E-3</v>
      </c>
      <c r="BH20" s="8">
        <f t="shared" si="1"/>
        <v>3.1494341563786006E-3</v>
      </c>
      <c r="BI20" s="8">
        <f t="shared" si="1"/>
        <v>1.7732767489711934E-2</v>
      </c>
      <c r="BJ20" s="8">
        <f t="shared" si="1"/>
        <v>2.6094276094276096E-3</v>
      </c>
      <c r="BK20" s="8">
        <f t="shared" si="1"/>
        <v>1.8171296296296297E-3</v>
      </c>
      <c r="BL20" s="8">
        <f t="shared" si="1"/>
        <v>7.6478909465020574E-3</v>
      </c>
      <c r="BM20" s="8">
        <f t="shared" si="1"/>
        <v>1.5818865740740741E-2</v>
      </c>
      <c r="BN20" s="8">
        <f t="shared" si="1"/>
        <v>1.3252314814814815E-3</v>
      </c>
      <c r="BO20" s="8">
        <f t="shared" si="1"/>
        <v>5.9583333333333328E-3</v>
      </c>
      <c r="BP20" s="8">
        <f t="shared" si="1"/>
        <v>1.8807870370370369E-3</v>
      </c>
      <c r="BQ20" s="8">
        <f t="shared" si="1"/>
        <v>1.9965277777777781E-3</v>
      </c>
      <c r="BR20" s="8">
        <f t="shared" si="1"/>
        <v>2.2822627314814815E-3</v>
      </c>
      <c r="BS20" s="8">
        <f t="shared" si="1"/>
        <v>3.5321969696969695E-3</v>
      </c>
      <c r="BT20" s="8">
        <f t="shared" si="1"/>
        <v>3.1382275132275129E-3</v>
      </c>
      <c r="BU20" s="8">
        <f t="shared" ref="BU20:CB20" si="2">IFERROR(AVERAGE(BU3:BU19),"")</f>
        <v>1.8721064814814815E-3</v>
      </c>
      <c r="BV20" s="8">
        <f t="shared" si="2"/>
        <v>1.7219650205761317E-3</v>
      </c>
      <c r="BW20" s="8">
        <f t="shared" si="2"/>
        <v>3.0307539682539685E-3</v>
      </c>
      <c r="BX20" s="8">
        <f t="shared" si="2"/>
        <v>1.8198529411764708E-3</v>
      </c>
      <c r="BY20" s="8">
        <f t="shared" si="2"/>
        <v>2.4305555555555556E-3</v>
      </c>
      <c r="BZ20" s="8">
        <f t="shared" si="2"/>
        <v>1.6377314814814815E-3</v>
      </c>
      <c r="CA20" s="8">
        <f t="shared" si="2"/>
        <v>2.3868312757201644E-3</v>
      </c>
      <c r="CB20" s="8">
        <f t="shared" si="2"/>
        <v>1.4837962962962962E-3</v>
      </c>
    </row>
    <row r="21" spans="9:80">
      <c r="I21" s="7">
        <f t="shared" ref="I21:AN21" si="3">IFERROR(COUNT(I3:I19),"")</f>
        <v>1</v>
      </c>
      <c r="J21" s="7">
        <f t="shared" si="3"/>
        <v>0</v>
      </c>
      <c r="K21" s="7">
        <f t="shared" si="3"/>
        <v>0</v>
      </c>
      <c r="L21" s="7">
        <f t="shared" si="3"/>
        <v>5</v>
      </c>
      <c r="M21" s="7">
        <f t="shared" si="3"/>
        <v>6</v>
      </c>
      <c r="N21" s="7">
        <f t="shared" si="3"/>
        <v>2</v>
      </c>
      <c r="O21" s="7">
        <f t="shared" si="3"/>
        <v>5</v>
      </c>
      <c r="P21" s="7">
        <f t="shared" si="3"/>
        <v>0</v>
      </c>
      <c r="Q21" s="7">
        <f t="shared" si="3"/>
        <v>1</v>
      </c>
      <c r="R21" s="7">
        <f t="shared" si="3"/>
        <v>4</v>
      </c>
      <c r="S21" s="7">
        <f t="shared" si="3"/>
        <v>5</v>
      </c>
      <c r="T21" s="7">
        <f t="shared" si="3"/>
        <v>2</v>
      </c>
      <c r="U21" s="7">
        <f t="shared" si="3"/>
        <v>5</v>
      </c>
      <c r="V21" s="7">
        <f t="shared" si="3"/>
        <v>4</v>
      </c>
      <c r="W21" s="7">
        <f t="shared" si="3"/>
        <v>7</v>
      </c>
      <c r="X21" s="7">
        <f t="shared" si="3"/>
        <v>7</v>
      </c>
      <c r="Y21" s="7">
        <f t="shared" si="3"/>
        <v>7</v>
      </c>
      <c r="Z21" s="7">
        <f t="shared" si="3"/>
        <v>6</v>
      </c>
      <c r="AA21" s="7">
        <f t="shared" si="3"/>
        <v>6</v>
      </c>
      <c r="AB21" s="7">
        <f t="shared" si="3"/>
        <v>10</v>
      </c>
      <c r="AC21" s="7">
        <f t="shared" si="3"/>
        <v>5</v>
      </c>
      <c r="AD21" s="7">
        <f t="shared" si="3"/>
        <v>8</v>
      </c>
      <c r="AE21" s="7">
        <f t="shared" si="3"/>
        <v>10</v>
      </c>
      <c r="AF21" s="7">
        <f t="shared" si="3"/>
        <v>6</v>
      </c>
      <c r="AG21" s="7">
        <f t="shared" si="3"/>
        <v>1</v>
      </c>
      <c r="AH21" s="7">
        <f t="shared" si="3"/>
        <v>5</v>
      </c>
      <c r="AI21" s="7">
        <f t="shared" si="3"/>
        <v>11</v>
      </c>
      <c r="AJ21" s="7">
        <f t="shared" si="3"/>
        <v>6</v>
      </c>
      <c r="AK21" s="7">
        <f t="shared" si="3"/>
        <v>3</v>
      </c>
      <c r="AL21" s="7">
        <f t="shared" si="3"/>
        <v>6</v>
      </c>
      <c r="AM21" s="7">
        <f t="shared" si="3"/>
        <v>3</v>
      </c>
      <c r="AN21" s="7">
        <f t="shared" si="3"/>
        <v>6</v>
      </c>
      <c r="AO21" s="7">
        <f t="shared" ref="AO21:BT21" si="4">IFERROR(COUNT(AO3:AO19),"")</f>
        <v>4</v>
      </c>
      <c r="AP21" s="7">
        <f t="shared" si="4"/>
        <v>8</v>
      </c>
      <c r="AQ21" s="7">
        <f t="shared" si="4"/>
        <v>3</v>
      </c>
      <c r="AR21" s="7">
        <f t="shared" si="4"/>
        <v>7</v>
      </c>
      <c r="AS21" s="7">
        <f t="shared" si="4"/>
        <v>3</v>
      </c>
      <c r="AT21" s="7">
        <f t="shared" si="4"/>
        <v>6</v>
      </c>
      <c r="AU21" s="7">
        <f t="shared" si="4"/>
        <v>17</v>
      </c>
      <c r="AV21" s="7">
        <f t="shared" si="4"/>
        <v>8</v>
      </c>
      <c r="AW21" s="7">
        <f t="shared" si="4"/>
        <v>15</v>
      </c>
      <c r="AX21" s="7">
        <f t="shared" si="4"/>
        <v>9</v>
      </c>
      <c r="AY21" s="7">
        <f t="shared" si="4"/>
        <v>8</v>
      </c>
      <c r="AZ21" s="7">
        <f t="shared" si="4"/>
        <v>6</v>
      </c>
      <c r="BA21" s="7">
        <f t="shared" si="4"/>
        <v>3</v>
      </c>
      <c r="BB21" s="7">
        <f t="shared" si="4"/>
        <v>13</v>
      </c>
      <c r="BC21" s="7">
        <f t="shared" si="4"/>
        <v>7</v>
      </c>
      <c r="BD21" s="7">
        <f t="shared" si="4"/>
        <v>9</v>
      </c>
      <c r="BE21" s="7">
        <f t="shared" si="4"/>
        <v>7</v>
      </c>
      <c r="BF21" s="7">
        <f t="shared" si="4"/>
        <v>8</v>
      </c>
      <c r="BG21" s="7">
        <f t="shared" si="4"/>
        <v>16</v>
      </c>
      <c r="BH21" s="7">
        <f t="shared" si="4"/>
        <v>9</v>
      </c>
      <c r="BI21" s="7">
        <f t="shared" si="4"/>
        <v>9</v>
      </c>
      <c r="BJ21" s="7">
        <f t="shared" si="4"/>
        <v>11</v>
      </c>
      <c r="BK21" s="7">
        <f t="shared" si="4"/>
        <v>3</v>
      </c>
      <c r="BL21" s="7">
        <f t="shared" si="4"/>
        <v>9</v>
      </c>
      <c r="BM21" s="7">
        <f t="shared" si="4"/>
        <v>8</v>
      </c>
      <c r="BN21" s="7">
        <f t="shared" si="4"/>
        <v>2</v>
      </c>
      <c r="BO21" s="7">
        <f t="shared" si="4"/>
        <v>10</v>
      </c>
      <c r="BP21" s="7">
        <f t="shared" si="4"/>
        <v>6</v>
      </c>
      <c r="BQ21" s="7">
        <f t="shared" si="4"/>
        <v>6</v>
      </c>
      <c r="BR21" s="7">
        <f t="shared" si="4"/>
        <v>16</v>
      </c>
      <c r="BS21" s="7">
        <f t="shared" si="4"/>
        <v>11</v>
      </c>
      <c r="BT21" s="7">
        <f t="shared" si="4"/>
        <v>7</v>
      </c>
      <c r="BU21" s="7">
        <f t="shared" ref="BU21:CB21" si="5">IFERROR(COUNT(BU3:BU19),"")</f>
        <v>4</v>
      </c>
      <c r="BV21" s="7">
        <f t="shared" si="5"/>
        <v>9</v>
      </c>
      <c r="BW21" s="7">
        <f t="shared" si="5"/>
        <v>7</v>
      </c>
      <c r="BX21" s="7">
        <f t="shared" si="5"/>
        <v>17</v>
      </c>
      <c r="BY21" s="7">
        <f t="shared" si="5"/>
        <v>8</v>
      </c>
      <c r="BZ21" s="7">
        <f t="shared" si="5"/>
        <v>8</v>
      </c>
      <c r="CA21" s="7">
        <f t="shared" si="5"/>
        <v>9</v>
      </c>
      <c r="CB21" s="7">
        <f t="shared" si="5"/>
        <v>5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486B-0727-4979-BA27-1F0A75CFBE9A}">
  <dimension ref="A1:CB16"/>
  <sheetViews>
    <sheetView workbookViewId="0"/>
  </sheetViews>
  <sheetFormatPr defaultRowHeight="15"/>
  <cols>
    <col min="2" max="2" width="17.7109375" customWidth="1"/>
    <col min="3" max="6" width="11.7109375" customWidth="1"/>
    <col min="9" max="80" width="10.7109375" customWidth="1"/>
  </cols>
  <sheetData>
    <row r="1" spans="1:80">
      <c r="A1" s="1" t="s">
        <v>0</v>
      </c>
      <c r="I1" s="14">
        <v>43566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6"/>
    </row>
    <row r="2" spans="1:80">
      <c r="A2" s="2" t="s">
        <v>90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  <c r="AS2" s="13" t="s">
        <v>45</v>
      </c>
      <c r="AT2" s="13" t="s">
        <v>46</v>
      </c>
      <c r="AU2" s="13" t="s">
        <v>47</v>
      </c>
      <c r="AV2" s="13" t="s">
        <v>48</v>
      </c>
      <c r="AW2" s="13" t="s">
        <v>49</v>
      </c>
      <c r="AX2" s="13" t="s">
        <v>50</v>
      </c>
      <c r="AY2" s="13" t="s">
        <v>51</v>
      </c>
      <c r="AZ2" s="13" t="s">
        <v>52</v>
      </c>
      <c r="BA2" s="13" t="s">
        <v>53</v>
      </c>
      <c r="BB2" s="13" t="s">
        <v>54</v>
      </c>
      <c r="BC2" s="13" t="s">
        <v>55</v>
      </c>
      <c r="BD2" s="13" t="s">
        <v>56</v>
      </c>
      <c r="BE2" s="13" t="s">
        <v>57</v>
      </c>
      <c r="BF2" s="13" t="s">
        <v>58</v>
      </c>
      <c r="BG2" s="13" t="s">
        <v>59</v>
      </c>
      <c r="BH2" s="13" t="s">
        <v>60</v>
      </c>
      <c r="BI2" s="13" t="s">
        <v>61</v>
      </c>
      <c r="BJ2" s="13" t="s">
        <v>62</v>
      </c>
      <c r="BK2" s="13" t="s">
        <v>63</v>
      </c>
      <c r="BL2" s="13" t="s">
        <v>64</v>
      </c>
      <c r="BM2" s="13" t="s">
        <v>65</v>
      </c>
      <c r="BN2" s="13" t="s">
        <v>66</v>
      </c>
      <c r="BO2" s="13" t="s">
        <v>67</v>
      </c>
      <c r="BP2" s="13" t="s">
        <v>68</v>
      </c>
      <c r="BQ2" s="13" t="s">
        <v>69</v>
      </c>
      <c r="BR2" s="13" t="s">
        <v>70</v>
      </c>
      <c r="BS2" s="13" t="s">
        <v>71</v>
      </c>
      <c r="BT2" s="13" t="s">
        <v>72</v>
      </c>
      <c r="BU2" s="13" t="s">
        <v>73</v>
      </c>
      <c r="BV2" s="13" t="s">
        <v>74</v>
      </c>
      <c r="BW2" s="13" t="s">
        <v>75</v>
      </c>
      <c r="BX2" s="13" t="s">
        <v>76</v>
      </c>
      <c r="BY2" s="13" t="s">
        <v>77</v>
      </c>
      <c r="BZ2" s="13" t="s">
        <v>78</v>
      </c>
      <c r="CA2" s="13" t="s">
        <v>79</v>
      </c>
      <c r="CB2" s="13" t="s">
        <v>80</v>
      </c>
    </row>
    <row r="3" spans="1:80">
      <c r="L3" s="9">
        <v>1.736111111111111E-3</v>
      </c>
      <c r="M3" s="9">
        <v>1.0034722222222221E-2</v>
      </c>
      <c r="O3" s="9">
        <v>1.3425925925925925E-3</v>
      </c>
      <c r="U3" s="9">
        <v>7.6388888888888886E-3</v>
      </c>
      <c r="W3" s="9">
        <v>6.0995370370370361E-3</v>
      </c>
      <c r="X3" s="9">
        <v>1.423611111111111E-3</v>
      </c>
      <c r="Y3" s="9">
        <v>1.6516203703703703E-2</v>
      </c>
      <c r="Z3" s="9">
        <v>1.1458333333333333E-3</v>
      </c>
      <c r="AA3" s="9">
        <v>1.9155092592592592E-2</v>
      </c>
      <c r="AB3" s="9">
        <v>1.0763888888888889E-3</v>
      </c>
      <c r="AC3" s="9">
        <v>2.4537037037037036E-3</v>
      </c>
      <c r="AD3" s="9">
        <v>2.1412037037037035E-2</v>
      </c>
      <c r="AF3" s="9">
        <v>2.3495370370370371E-3</v>
      </c>
      <c r="AG3" s="9">
        <v>1.1574074074074073E-3</v>
      </c>
      <c r="AH3" s="9">
        <v>2.0266203703703703E-2</v>
      </c>
      <c r="AI3" s="9">
        <v>1.6782407407407406E-3</v>
      </c>
      <c r="AJ3" s="9">
        <v>4.1319444444444442E-3</v>
      </c>
      <c r="AK3" s="9">
        <v>2.2222222222222222E-3</v>
      </c>
      <c r="AM3" s="9">
        <v>3.7731481481481483E-3</v>
      </c>
      <c r="AN3" s="9">
        <v>1.5856481481481479E-3</v>
      </c>
      <c r="AO3" s="9">
        <v>2.2916666666666667E-3</v>
      </c>
      <c r="AP3" s="9">
        <v>5.9027777777777776E-3</v>
      </c>
      <c r="AQ3" s="9">
        <v>9.8379629629629642E-4</v>
      </c>
      <c r="AR3" s="9">
        <v>2.4537037037037036E-3</v>
      </c>
      <c r="AS3" s="9">
        <v>1.9560185185185184E-3</v>
      </c>
      <c r="AT3" s="9">
        <v>2.4768518518518516E-3</v>
      </c>
      <c r="AU3" s="9">
        <v>1.9444444444444442E-3</v>
      </c>
      <c r="AV3" s="9">
        <v>4.9305555555555552E-3</v>
      </c>
      <c r="AX3" s="9">
        <v>1.2847222222222223E-3</v>
      </c>
      <c r="AY3" s="9">
        <v>9.8379629629629642E-4</v>
      </c>
      <c r="AZ3" s="9">
        <v>1.7592592592592592E-3</v>
      </c>
      <c r="BA3" s="9">
        <v>3.9004629629629632E-3</v>
      </c>
      <c r="BB3" s="9">
        <v>6.5740740740740733E-3</v>
      </c>
      <c r="BC3" s="9">
        <v>9.4907407407407408E-4</v>
      </c>
      <c r="BD3" s="9">
        <v>4.5891203703703705E-2</v>
      </c>
      <c r="BE3" s="9">
        <v>6.6087962962962966E-3</v>
      </c>
      <c r="BF3" s="9">
        <v>2.1990740740740742E-3</v>
      </c>
      <c r="BG3" s="9">
        <v>1.712962962962963E-3</v>
      </c>
      <c r="BI3" s="9">
        <v>2.7662037037037034E-3</v>
      </c>
      <c r="BJ3" s="9">
        <v>1.7013888888888892E-3</v>
      </c>
      <c r="BK3" s="9">
        <v>1.3888888888888889E-3</v>
      </c>
      <c r="BL3" s="9">
        <v>1.2847222222222223E-3</v>
      </c>
      <c r="BN3" s="9">
        <v>9.6064814814814808E-4</v>
      </c>
      <c r="BP3" s="9">
        <v>1.4583333333333334E-3</v>
      </c>
      <c r="BQ3" s="9">
        <v>2.1990740740740742E-3</v>
      </c>
      <c r="BR3" s="9">
        <v>4.3206018518518519E-2</v>
      </c>
      <c r="BS3" s="9">
        <v>1.4583333333333334E-3</v>
      </c>
      <c r="BT3" s="9">
        <v>1.0300925925925926E-3</v>
      </c>
      <c r="BU3" s="9">
        <v>9.6064814814814808E-4</v>
      </c>
      <c r="BW3" s="9">
        <v>2.2222222222222222E-3</v>
      </c>
    </row>
    <row r="4" spans="1:80">
      <c r="L4" s="9">
        <v>2.0717592592592593E-3</v>
      </c>
      <c r="U4" s="9">
        <v>9.2361111111111116E-3</v>
      </c>
      <c r="Y4" s="9">
        <v>0.1129976851851852</v>
      </c>
      <c r="Z4" s="9">
        <v>1.1689814814814816E-3</v>
      </c>
      <c r="AA4" s="9">
        <v>1.7592592592592592E-3</v>
      </c>
      <c r="AC4" s="9">
        <v>2.539351851851852E-2</v>
      </c>
      <c r="AD4" s="9">
        <v>1.4814814814814814E-3</v>
      </c>
      <c r="AG4" s="9">
        <v>3.9467592592592592E-3</v>
      </c>
      <c r="AH4" s="9">
        <v>1.9444444444444442E-3</v>
      </c>
      <c r="AJ4" s="9">
        <v>1.1805555555555556E-3</v>
      </c>
      <c r="AK4" s="9">
        <v>1.9444444444444442E-3</v>
      </c>
      <c r="AM4" s="9">
        <v>2.3726851851851851E-3</v>
      </c>
      <c r="AN4" s="9">
        <v>1.7708333333333332E-3</v>
      </c>
      <c r="AO4" s="9">
        <v>1.1458333333333333E-3</v>
      </c>
      <c r="AP4" s="9">
        <v>5.7754629629629623E-3</v>
      </c>
      <c r="AQ4" s="9">
        <v>3.1249999999999997E-3</v>
      </c>
      <c r="AS4" s="9">
        <v>1.6319444444444445E-3</v>
      </c>
      <c r="AT4" s="9">
        <v>7.7546296296296304E-4</v>
      </c>
      <c r="AV4" s="9">
        <v>6.8055555555555569E-3</v>
      </c>
      <c r="AZ4" s="9">
        <v>1.7476851851851852E-3</v>
      </c>
      <c r="BC4" s="9">
        <v>1.9675925925925928E-3</v>
      </c>
      <c r="BE4" s="9">
        <v>1.3194444444444443E-3</v>
      </c>
      <c r="BG4" s="9">
        <v>7.8703703703703705E-4</v>
      </c>
      <c r="BI4" s="9">
        <v>2.0949074074074073E-3</v>
      </c>
      <c r="BJ4" s="9">
        <v>9.7222222222222209E-4</v>
      </c>
      <c r="BQ4" s="9">
        <v>1.1724537037037035E-2</v>
      </c>
    </row>
    <row r="5" spans="1:80">
      <c r="B5" s="22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Z5" s="9">
        <v>5.8912037037037032E-3</v>
      </c>
      <c r="AA5" s="9">
        <v>2.0532407407407405E-2</v>
      </c>
      <c r="AD5" s="9">
        <v>2.8472222222222219E-3</v>
      </c>
      <c r="AG5" s="9">
        <v>1.7708333333333332E-3</v>
      </c>
      <c r="AK5" s="9">
        <v>9.8379629629629642E-4</v>
      </c>
      <c r="AM5" s="9">
        <v>1.0717592592592593E-2</v>
      </c>
      <c r="AO5" s="9">
        <v>8.6805555555555551E-4</v>
      </c>
      <c r="AS5" s="9">
        <v>2.0092592592592592E-2</v>
      </c>
      <c r="BC5" s="9">
        <v>2.0023148148148148E-3</v>
      </c>
      <c r="BE5" s="9">
        <v>6.7129629629629622E-3</v>
      </c>
      <c r="BI5" s="9">
        <v>1.3194444444444443E-3</v>
      </c>
      <c r="BJ5" s="9">
        <v>9.7222222222222209E-4</v>
      </c>
    </row>
    <row r="6" spans="1:80">
      <c r="B6" s="23"/>
      <c r="C6" s="23"/>
      <c r="D6" s="23"/>
      <c r="E6" s="23"/>
      <c r="F6" s="23"/>
      <c r="Z6" s="9">
        <v>2.6377314814814815E-2</v>
      </c>
      <c r="AA6" s="9">
        <v>1.2847222222222223E-3</v>
      </c>
      <c r="AM6" s="9">
        <v>9.2592592592592585E-4</v>
      </c>
      <c r="AO6" s="9">
        <v>0.13170138888888888</v>
      </c>
      <c r="BC6" s="9">
        <v>1.8750000000000001E-3</v>
      </c>
      <c r="BI6" s="9">
        <v>2.3032407407407407E-3</v>
      </c>
    </row>
    <row r="7" spans="1:80">
      <c r="B7" s="19">
        <v>43566</v>
      </c>
      <c r="C7" s="20"/>
      <c r="D7" s="20"/>
      <c r="E7" s="20"/>
      <c r="F7" s="21"/>
      <c r="Z7" s="9">
        <v>8.3564814814814804E-3</v>
      </c>
      <c r="AA7" s="9">
        <v>1.0532407407407407E-3</v>
      </c>
      <c r="AO7" s="9">
        <v>1.2847222222222223E-3</v>
      </c>
      <c r="BI7" s="9">
        <v>3.1018518518518522E-3</v>
      </c>
    </row>
    <row r="8" spans="1:80">
      <c r="B8" s="12" t="s">
        <v>116</v>
      </c>
      <c r="C8" s="11">
        <f>IFERROR(MIN($I$3:$P$7),"")</f>
        <v>1.3425925925925925E-3</v>
      </c>
      <c r="D8" s="11">
        <f>IFERROR(MAX($I$3:$P$7),"")</f>
        <v>1.0034722222222221E-2</v>
      </c>
      <c r="E8" s="11">
        <f>IFERROR(AVERAGE($I$3:$P$7),"")</f>
        <v>3.7962962962962959E-3</v>
      </c>
      <c r="F8" s="10">
        <f>IFERROR(COUNT($I$3:$P$7),"")</f>
        <v>4</v>
      </c>
      <c r="I8" s="8" t="str">
        <f t="shared" ref="I8:AN8" si="0">IFERROR(AVERAGE(I3:I7),"")</f>
        <v/>
      </c>
      <c r="J8" s="8" t="str">
        <f t="shared" si="0"/>
        <v/>
      </c>
      <c r="K8" s="8" t="str">
        <f t="shared" si="0"/>
        <v/>
      </c>
      <c r="L8" s="8">
        <f t="shared" si="0"/>
        <v>1.9039351851851852E-3</v>
      </c>
      <c r="M8" s="8">
        <f t="shared" si="0"/>
        <v>1.0034722222222221E-2</v>
      </c>
      <c r="N8" s="8" t="str">
        <f t="shared" si="0"/>
        <v/>
      </c>
      <c r="O8" s="8">
        <f t="shared" si="0"/>
        <v>1.3425925925925925E-3</v>
      </c>
      <c r="P8" s="8" t="str">
        <f t="shared" si="0"/>
        <v/>
      </c>
      <c r="Q8" s="8" t="str">
        <f t="shared" si="0"/>
        <v/>
      </c>
      <c r="R8" s="8" t="str">
        <f t="shared" si="0"/>
        <v/>
      </c>
      <c r="S8" s="8" t="str">
        <f t="shared" si="0"/>
        <v/>
      </c>
      <c r="T8" s="8" t="str">
        <f t="shared" si="0"/>
        <v/>
      </c>
      <c r="U8" s="8">
        <f t="shared" si="0"/>
        <v>8.4375000000000006E-3</v>
      </c>
      <c r="V8" s="8" t="str">
        <f t="shared" si="0"/>
        <v/>
      </c>
      <c r="W8" s="8">
        <f t="shared" si="0"/>
        <v>6.0995370370370361E-3</v>
      </c>
      <c r="X8" s="8">
        <f t="shared" si="0"/>
        <v>1.423611111111111E-3</v>
      </c>
      <c r="Y8" s="8">
        <f t="shared" si="0"/>
        <v>6.475694444444445E-2</v>
      </c>
      <c r="Z8" s="8">
        <f t="shared" si="0"/>
        <v>8.5879629629629622E-3</v>
      </c>
      <c r="AA8" s="8">
        <f t="shared" si="0"/>
        <v>8.7569444444444439E-3</v>
      </c>
      <c r="AB8" s="8">
        <f t="shared" si="0"/>
        <v>1.0763888888888889E-3</v>
      </c>
      <c r="AC8" s="8">
        <f t="shared" si="0"/>
        <v>1.3923611111111112E-2</v>
      </c>
      <c r="AD8" s="8">
        <f t="shared" si="0"/>
        <v>8.5802469135802476E-3</v>
      </c>
      <c r="AE8" s="8" t="str">
        <f t="shared" si="0"/>
        <v/>
      </c>
      <c r="AF8" s="8">
        <f t="shared" si="0"/>
        <v>2.3495370370370371E-3</v>
      </c>
      <c r="AG8" s="8">
        <f t="shared" si="0"/>
        <v>2.2916666666666667E-3</v>
      </c>
      <c r="AH8" s="8">
        <f t="shared" si="0"/>
        <v>1.1105324074074073E-2</v>
      </c>
      <c r="AI8" s="8">
        <f t="shared" si="0"/>
        <v>1.6782407407407406E-3</v>
      </c>
      <c r="AJ8" s="8">
        <f t="shared" si="0"/>
        <v>2.6562499999999998E-3</v>
      </c>
      <c r="AK8" s="8">
        <f t="shared" si="0"/>
        <v>1.7168209876543209E-3</v>
      </c>
      <c r="AL8" s="8" t="str">
        <f t="shared" si="0"/>
        <v/>
      </c>
      <c r="AM8" s="8">
        <f t="shared" si="0"/>
        <v>4.4473379629629637E-3</v>
      </c>
      <c r="AN8" s="8">
        <f t="shared" si="0"/>
        <v>1.6782407407407406E-3</v>
      </c>
      <c r="AO8" s="8">
        <f t="shared" ref="AO8:BT8" si="1">IFERROR(AVERAGE(AO3:AO7),"")</f>
        <v>2.7458333333333335E-2</v>
      </c>
      <c r="AP8" s="8">
        <f t="shared" si="1"/>
        <v>5.8391203703703695E-3</v>
      </c>
      <c r="AQ8" s="8">
        <f t="shared" si="1"/>
        <v>2.0543981481481481E-3</v>
      </c>
      <c r="AR8" s="8">
        <f t="shared" si="1"/>
        <v>2.4537037037037036E-3</v>
      </c>
      <c r="AS8" s="8">
        <f t="shared" si="1"/>
        <v>7.8935185185185185E-3</v>
      </c>
      <c r="AT8" s="8">
        <f t="shared" si="1"/>
        <v>1.6261574074074073E-3</v>
      </c>
      <c r="AU8" s="8">
        <f t="shared" si="1"/>
        <v>1.9444444444444442E-3</v>
      </c>
      <c r="AV8" s="8">
        <f t="shared" si="1"/>
        <v>5.868055555555556E-3</v>
      </c>
      <c r="AW8" s="8" t="str">
        <f t="shared" si="1"/>
        <v/>
      </c>
      <c r="AX8" s="8">
        <f t="shared" si="1"/>
        <v>1.2847222222222223E-3</v>
      </c>
      <c r="AY8" s="8">
        <f t="shared" si="1"/>
        <v>9.8379629629629642E-4</v>
      </c>
      <c r="AZ8" s="8">
        <f t="shared" si="1"/>
        <v>1.7534722222222222E-3</v>
      </c>
      <c r="BA8" s="8">
        <f t="shared" si="1"/>
        <v>3.9004629629629632E-3</v>
      </c>
      <c r="BB8" s="8">
        <f t="shared" si="1"/>
        <v>6.5740740740740733E-3</v>
      </c>
      <c r="BC8" s="8">
        <f t="shared" si="1"/>
        <v>1.6984953703703704E-3</v>
      </c>
      <c r="BD8" s="8">
        <f t="shared" si="1"/>
        <v>4.5891203703703705E-2</v>
      </c>
      <c r="BE8" s="8">
        <f t="shared" si="1"/>
        <v>4.8804012345679011E-3</v>
      </c>
      <c r="BF8" s="8">
        <f t="shared" si="1"/>
        <v>2.1990740740740742E-3</v>
      </c>
      <c r="BG8" s="8">
        <f t="shared" si="1"/>
        <v>1.25E-3</v>
      </c>
      <c r="BH8" s="8" t="str">
        <f t="shared" si="1"/>
        <v/>
      </c>
      <c r="BI8" s="8">
        <f t="shared" si="1"/>
        <v>2.3171296296296299E-3</v>
      </c>
      <c r="BJ8" s="8">
        <f t="shared" si="1"/>
        <v>1.2152777777777778E-3</v>
      </c>
      <c r="BK8" s="8">
        <f t="shared" si="1"/>
        <v>1.3888888888888889E-3</v>
      </c>
      <c r="BL8" s="8">
        <f t="shared" si="1"/>
        <v>1.2847222222222223E-3</v>
      </c>
      <c r="BM8" s="8" t="str">
        <f t="shared" si="1"/>
        <v/>
      </c>
      <c r="BN8" s="8">
        <f t="shared" si="1"/>
        <v>9.6064814814814808E-4</v>
      </c>
      <c r="BO8" s="8" t="str">
        <f t="shared" si="1"/>
        <v/>
      </c>
      <c r="BP8" s="8">
        <f t="shared" si="1"/>
        <v>1.4583333333333334E-3</v>
      </c>
      <c r="BQ8" s="8">
        <f t="shared" si="1"/>
        <v>6.9618055555555544E-3</v>
      </c>
      <c r="BR8" s="8">
        <f t="shared" si="1"/>
        <v>4.3206018518518519E-2</v>
      </c>
      <c r="BS8" s="8">
        <f t="shared" si="1"/>
        <v>1.4583333333333334E-3</v>
      </c>
      <c r="BT8" s="8">
        <f t="shared" si="1"/>
        <v>1.0300925925925926E-3</v>
      </c>
      <c r="BU8" s="8">
        <f t="shared" ref="BU8:CB8" si="2">IFERROR(AVERAGE(BU3:BU7),"")</f>
        <v>9.6064814814814808E-4</v>
      </c>
      <c r="BV8" s="8" t="str">
        <f t="shared" si="2"/>
        <v/>
      </c>
      <c r="BW8" s="8">
        <f t="shared" si="2"/>
        <v>2.2222222222222222E-3</v>
      </c>
      <c r="BX8" s="8" t="str">
        <f t="shared" si="2"/>
        <v/>
      </c>
      <c r="BY8" s="8" t="str">
        <f t="shared" si="2"/>
        <v/>
      </c>
      <c r="BZ8" s="8" t="str">
        <f t="shared" si="2"/>
        <v/>
      </c>
      <c r="CA8" s="8" t="str">
        <f t="shared" si="2"/>
        <v/>
      </c>
      <c r="CB8" s="8" t="str">
        <f t="shared" si="2"/>
        <v/>
      </c>
    </row>
    <row r="9" spans="1:80">
      <c r="B9" s="12" t="s">
        <v>117</v>
      </c>
      <c r="C9" s="11">
        <f>IFERROR(MIN($Q$3:$X$7),"")</f>
        <v>1.423611111111111E-3</v>
      </c>
      <c r="D9" s="11">
        <f>IFERROR(MAX($Q$3:$X$7),"")</f>
        <v>9.2361111111111116E-3</v>
      </c>
      <c r="E9" s="11">
        <f>IFERROR(AVERAGE($Q$3:$X$7),"")</f>
        <v>6.099537037037037E-3</v>
      </c>
      <c r="F9" s="10">
        <f>IFERROR(COUNT($Q$3:$X$7),"")</f>
        <v>4</v>
      </c>
      <c r="I9" s="7">
        <f t="shared" ref="I9:AN9" si="3">IFERROR(COUNT(I3:I7),"")</f>
        <v>0</v>
      </c>
      <c r="J9" s="7">
        <f t="shared" si="3"/>
        <v>0</v>
      </c>
      <c r="K9" s="7">
        <f t="shared" si="3"/>
        <v>0</v>
      </c>
      <c r="L9" s="7">
        <f t="shared" si="3"/>
        <v>2</v>
      </c>
      <c r="M9" s="7">
        <f t="shared" si="3"/>
        <v>1</v>
      </c>
      <c r="N9" s="7">
        <f t="shared" si="3"/>
        <v>0</v>
      </c>
      <c r="O9" s="7">
        <f t="shared" si="3"/>
        <v>1</v>
      </c>
      <c r="P9" s="7">
        <f t="shared" si="3"/>
        <v>0</v>
      </c>
      <c r="Q9" s="7">
        <f t="shared" si="3"/>
        <v>0</v>
      </c>
      <c r="R9" s="7">
        <f t="shared" si="3"/>
        <v>0</v>
      </c>
      <c r="S9" s="7">
        <f t="shared" si="3"/>
        <v>0</v>
      </c>
      <c r="T9" s="7">
        <f t="shared" si="3"/>
        <v>0</v>
      </c>
      <c r="U9" s="7">
        <f t="shared" si="3"/>
        <v>2</v>
      </c>
      <c r="V9" s="7">
        <f t="shared" si="3"/>
        <v>0</v>
      </c>
      <c r="W9" s="7">
        <f t="shared" si="3"/>
        <v>1</v>
      </c>
      <c r="X9" s="7">
        <f t="shared" si="3"/>
        <v>1</v>
      </c>
      <c r="Y9" s="7">
        <f t="shared" si="3"/>
        <v>2</v>
      </c>
      <c r="Z9" s="7">
        <f t="shared" si="3"/>
        <v>5</v>
      </c>
      <c r="AA9" s="7">
        <f t="shared" si="3"/>
        <v>5</v>
      </c>
      <c r="AB9" s="7">
        <f t="shared" si="3"/>
        <v>1</v>
      </c>
      <c r="AC9" s="7">
        <f t="shared" si="3"/>
        <v>2</v>
      </c>
      <c r="AD9" s="7">
        <f t="shared" si="3"/>
        <v>3</v>
      </c>
      <c r="AE9" s="7">
        <f t="shared" si="3"/>
        <v>0</v>
      </c>
      <c r="AF9" s="7">
        <f t="shared" si="3"/>
        <v>1</v>
      </c>
      <c r="AG9" s="7">
        <f t="shared" si="3"/>
        <v>3</v>
      </c>
      <c r="AH9" s="7">
        <f t="shared" si="3"/>
        <v>2</v>
      </c>
      <c r="AI9" s="7">
        <f t="shared" si="3"/>
        <v>1</v>
      </c>
      <c r="AJ9" s="7">
        <f t="shared" si="3"/>
        <v>2</v>
      </c>
      <c r="AK9" s="7">
        <f t="shared" si="3"/>
        <v>3</v>
      </c>
      <c r="AL9" s="7">
        <f t="shared" si="3"/>
        <v>0</v>
      </c>
      <c r="AM9" s="7">
        <f t="shared" si="3"/>
        <v>4</v>
      </c>
      <c r="AN9" s="7">
        <f t="shared" si="3"/>
        <v>2</v>
      </c>
      <c r="AO9" s="7">
        <f t="shared" ref="AO9:BT9" si="4">IFERROR(COUNT(AO3:AO7),"")</f>
        <v>5</v>
      </c>
      <c r="AP9" s="7">
        <f t="shared" si="4"/>
        <v>2</v>
      </c>
      <c r="AQ9" s="7">
        <f t="shared" si="4"/>
        <v>2</v>
      </c>
      <c r="AR9" s="7">
        <f t="shared" si="4"/>
        <v>1</v>
      </c>
      <c r="AS9" s="7">
        <f t="shared" si="4"/>
        <v>3</v>
      </c>
      <c r="AT9" s="7">
        <f t="shared" si="4"/>
        <v>2</v>
      </c>
      <c r="AU9" s="7">
        <f t="shared" si="4"/>
        <v>1</v>
      </c>
      <c r="AV9" s="7">
        <f t="shared" si="4"/>
        <v>2</v>
      </c>
      <c r="AW9" s="7">
        <f t="shared" si="4"/>
        <v>0</v>
      </c>
      <c r="AX9" s="7">
        <f t="shared" si="4"/>
        <v>1</v>
      </c>
      <c r="AY9" s="7">
        <f t="shared" si="4"/>
        <v>1</v>
      </c>
      <c r="AZ9" s="7">
        <f t="shared" si="4"/>
        <v>2</v>
      </c>
      <c r="BA9" s="7">
        <f t="shared" si="4"/>
        <v>1</v>
      </c>
      <c r="BB9" s="7">
        <f t="shared" si="4"/>
        <v>1</v>
      </c>
      <c r="BC9" s="7">
        <f t="shared" si="4"/>
        <v>4</v>
      </c>
      <c r="BD9" s="7">
        <f t="shared" si="4"/>
        <v>1</v>
      </c>
      <c r="BE9" s="7">
        <f t="shared" si="4"/>
        <v>3</v>
      </c>
      <c r="BF9" s="7">
        <f t="shared" si="4"/>
        <v>1</v>
      </c>
      <c r="BG9" s="7">
        <f t="shared" si="4"/>
        <v>2</v>
      </c>
      <c r="BH9" s="7">
        <f t="shared" si="4"/>
        <v>0</v>
      </c>
      <c r="BI9" s="7">
        <f t="shared" si="4"/>
        <v>5</v>
      </c>
      <c r="BJ9" s="7">
        <f t="shared" si="4"/>
        <v>3</v>
      </c>
      <c r="BK9" s="7">
        <f t="shared" si="4"/>
        <v>1</v>
      </c>
      <c r="BL9" s="7">
        <f t="shared" si="4"/>
        <v>1</v>
      </c>
      <c r="BM9" s="7">
        <f t="shared" si="4"/>
        <v>0</v>
      </c>
      <c r="BN9" s="7">
        <f t="shared" si="4"/>
        <v>1</v>
      </c>
      <c r="BO9" s="7">
        <f t="shared" si="4"/>
        <v>0</v>
      </c>
      <c r="BP9" s="7">
        <f t="shared" si="4"/>
        <v>1</v>
      </c>
      <c r="BQ9" s="7">
        <f t="shared" si="4"/>
        <v>2</v>
      </c>
      <c r="BR9" s="7">
        <f t="shared" si="4"/>
        <v>1</v>
      </c>
      <c r="BS9" s="7">
        <f t="shared" si="4"/>
        <v>1</v>
      </c>
      <c r="BT9" s="7">
        <f t="shared" si="4"/>
        <v>1</v>
      </c>
      <c r="BU9" s="7">
        <f t="shared" ref="BU9:CB9" si="5">IFERROR(COUNT(BU3:BU7),"")</f>
        <v>1</v>
      </c>
      <c r="BV9" s="7">
        <f t="shared" si="5"/>
        <v>0</v>
      </c>
      <c r="BW9" s="7">
        <f t="shared" si="5"/>
        <v>1</v>
      </c>
      <c r="BX9" s="7">
        <f t="shared" si="5"/>
        <v>0</v>
      </c>
      <c r="BY9" s="7">
        <f t="shared" si="5"/>
        <v>0</v>
      </c>
      <c r="BZ9" s="7">
        <f t="shared" si="5"/>
        <v>0</v>
      </c>
      <c r="CA9" s="7">
        <f t="shared" si="5"/>
        <v>0</v>
      </c>
      <c r="CB9" s="7">
        <f t="shared" si="5"/>
        <v>0</v>
      </c>
    </row>
    <row r="10" spans="1:80">
      <c r="B10" s="12" t="s">
        <v>118</v>
      </c>
      <c r="C10" s="11">
        <f>IFERROR(MIN($Y$3:$AF$7),"")</f>
        <v>1.0532407407407407E-3</v>
      </c>
      <c r="D10" s="11">
        <f>IFERROR(MAX($Y$3:$AF$7),"")</f>
        <v>0.1129976851851852</v>
      </c>
      <c r="E10" s="11">
        <f>IFERROR(AVERAGE($Y$3:$AF$7),"")</f>
        <v>1.4381700779727096E-2</v>
      </c>
      <c r="F10" s="10">
        <f>IFERROR(COUNT($Y$3:$AF$7),"")</f>
        <v>19</v>
      </c>
    </row>
    <row r="11" spans="1:80">
      <c r="B11" s="12" t="s">
        <v>119</v>
      </c>
      <c r="C11" s="11">
        <f>IFERROR(MIN($AG$3:$AJ$7),"")</f>
        <v>1.1574074074074073E-3</v>
      </c>
      <c r="D11" s="11">
        <f>IFERROR(MAX($AG$3:$AJ$7),"")</f>
        <v>2.0266203703703703E-2</v>
      </c>
      <c r="E11" s="11">
        <f>IFERROR(AVERAGE($AG$3:$AJ$7),"")</f>
        <v>4.50954861111111E-3</v>
      </c>
      <c r="F11" s="10">
        <f>IFERROR(COUNT($AG$3:$AJ$7),"")</f>
        <v>8</v>
      </c>
    </row>
    <row r="12" spans="1:80">
      <c r="B12" s="12" t="s">
        <v>120</v>
      </c>
      <c r="C12" s="11">
        <f>IFERROR(MIN($AK$3:$AZ$7),"")</f>
        <v>7.7546296296296304E-4</v>
      </c>
      <c r="D12" s="11">
        <f>IFERROR(MAX($AK$3:$AZ$7),"")</f>
        <v>0.13170138888888888</v>
      </c>
      <c r="E12" s="11">
        <f>IFERROR(AVERAGE($AK$3:$AZ$7),"")</f>
        <v>7.3618578255675027E-3</v>
      </c>
      <c r="F12" s="10">
        <f>IFERROR(COUNT($AK$3:$AZ$7),"")</f>
        <v>31</v>
      </c>
    </row>
    <row r="13" spans="1:80">
      <c r="B13" s="12" t="s">
        <v>121</v>
      </c>
      <c r="C13" s="11">
        <f>IFERROR(MIN($BA$3:$BL$7),"")</f>
        <v>7.8703703703703705E-4</v>
      </c>
      <c r="D13" s="11">
        <f>IFERROR(MAX($BA$3:$BL$7),"")</f>
        <v>4.5891203703703705E-2</v>
      </c>
      <c r="E13" s="11">
        <f>IFERROR(AVERAGE($BA$3:$BL$7),"")</f>
        <v>4.3654388083735904E-3</v>
      </c>
      <c r="F13" s="10">
        <f>IFERROR(COUNT($BA$3:$BL$7),"")</f>
        <v>23</v>
      </c>
    </row>
    <row r="14" spans="1:80">
      <c r="B14" s="12" t="s">
        <v>122</v>
      </c>
      <c r="C14" s="11">
        <f>IFERROR(MIN($BM$3:$BT$7),"")</f>
        <v>9.6064814814814808E-4</v>
      </c>
      <c r="D14" s="11">
        <f>IFERROR(MAX($BM$3:$BT$7),"")</f>
        <v>4.3206018518518519E-2</v>
      </c>
      <c r="E14" s="11">
        <f>IFERROR(AVERAGE($BM$3:$BT$7),"")</f>
        <v>8.8624338624338616E-3</v>
      </c>
      <c r="F14" s="10">
        <f>IFERROR(COUNT($BM$3:$BT$7),"")</f>
        <v>7</v>
      </c>
    </row>
    <row r="15" spans="1:80">
      <c r="B15" s="12" t="s">
        <v>123</v>
      </c>
      <c r="C15" s="11">
        <f>IFERROR(MIN($BU$3:$CB$7),"")</f>
        <v>9.6064814814814808E-4</v>
      </c>
      <c r="D15" s="11">
        <f>IFERROR(MAX($BU$3:$CB$7),"")</f>
        <v>2.2222222222222222E-3</v>
      </c>
      <c r="E15" s="11">
        <f>IFERROR(AVERAGE($BU$3:$CB$7),"")</f>
        <v>1.5914351851851851E-3</v>
      </c>
      <c r="F15" s="10">
        <f>IFERROR(COUNT($BU$3:$CB$7),"")</f>
        <v>2</v>
      </c>
    </row>
    <row r="16" spans="1:80">
      <c r="B16" s="12" t="s">
        <v>124</v>
      </c>
      <c r="C16" s="11">
        <f>IFERROR(MIN($I$3:$CB$7),"")</f>
        <v>7.7546296296296304E-4</v>
      </c>
      <c r="D16" s="11">
        <f>IFERROR(MAX($I$3:$CB$7),"")</f>
        <v>0.13170138888888888</v>
      </c>
      <c r="E16" s="11">
        <f>IFERROR(AVERAGE($I$3:$CB$7),"")</f>
        <v>7.5791288737717313E-3</v>
      </c>
      <c r="F16" s="10">
        <f>IFERROR(COUNT($I$3:$CB$7),"")</f>
        <v>98</v>
      </c>
    </row>
  </sheetData>
  <mergeCells count="7">
    <mergeCell ref="B7:F7"/>
    <mergeCell ref="I1:CB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CB66EF00B234E90C072EEE77096BE" ma:contentTypeVersion="17" ma:contentTypeDescription="Create a new document." ma:contentTypeScope="" ma:versionID="c772a12d0a88ce8d245f0d84e8eacda6">
  <xsd:schema xmlns:xsd="http://www.w3.org/2001/XMLSchema" xmlns:xs="http://www.w3.org/2001/XMLSchema" xmlns:p="http://schemas.microsoft.com/office/2006/metadata/properties" xmlns:ns2="5ed6d25a-1199-4823-9190-28fb41390b78" xmlns:ns3="73c3fc1e-a98c-4cfd-8dc1-212116bc428c" xmlns:ns4="3762e1dc-9bcc-4a22-91e6-a5cb4b094858" targetNamespace="http://schemas.microsoft.com/office/2006/metadata/properties" ma:root="true" ma:fieldsID="f659d3667bab74e99cdf1f5742d50209" ns2:_="" ns3:_="" ns4:_="">
    <xsd:import namespace="5ed6d25a-1199-4823-9190-28fb41390b78"/>
    <xsd:import namespace="73c3fc1e-a98c-4cfd-8dc1-212116bc428c"/>
    <xsd:import namespace="3762e1dc-9bcc-4a22-91e6-a5cb4b094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6d25a-1199-4823-9190-28fb41390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3f23c5-8d61-4350-8abb-347846498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3fc1e-a98c-4cfd-8dc1-212116bc4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2e1dc-9bcc-4a22-91e6-a5cb4b0948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3cb2901-830c-4b59-8c37-3354eb922864}" ma:internalName="TaxCatchAll" ma:showField="CatchAllData" ma:web="73c3fc1e-a98c-4cfd-8dc1-212116bc42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62e1dc-9bcc-4a22-91e6-a5cb4b094858" xsi:nil="true"/>
    <lcf76f155ced4ddcb4097134ff3c332f xmlns="5ed6d25a-1199-4823-9190-28fb41390b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EB881A-0450-4B19-AD70-7F091A86EF09}"/>
</file>

<file path=customXml/itemProps2.xml><?xml version="1.0" encoding="utf-8"?>
<ds:datastoreItem xmlns:ds="http://schemas.openxmlformats.org/officeDocument/2006/customXml" ds:itemID="{9BF7A42C-32AF-4065-B433-39ABDDE20A06}"/>
</file>

<file path=customXml/itemProps3.xml><?xml version="1.0" encoding="utf-8"?>
<ds:datastoreItem xmlns:ds="http://schemas.openxmlformats.org/officeDocument/2006/customXml" ds:itemID="{12AFB7A9-9BF8-47DF-9425-A960B79B8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Barry Hugh Lapsley</dc:creator>
  <cp:keywords/>
  <dc:description/>
  <cp:lastModifiedBy/>
  <cp:revision/>
  <dcterms:created xsi:type="dcterms:W3CDTF">2019-04-19T09:47:37Z</dcterms:created>
  <dcterms:modified xsi:type="dcterms:W3CDTF">2023-07-31T11:54:22Z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0x010100E57CB66EF00B234E90C072EEE77096BE</vt:lpwstr>
  </property>
</Properties>
</file>