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lambeth.sharepoint.com/sites/groups/FinanceFPM/Shared Documents/Public Inspection/Estate Regeneration/Buybacks, Demolitions/Documents/"/>
    </mc:Choice>
  </mc:AlternateContent>
  <bookViews>
    <workbookView xWindow="0" yWindow="0" windowWidth="20490" windowHeight="8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1" i="1" s="1"/>
</calcChain>
</file>

<file path=xl/sharedStrings.xml><?xml version="1.0" encoding="utf-8"?>
<sst xmlns="http://schemas.openxmlformats.org/spreadsheetml/2006/main" count="485" uniqueCount="99">
  <si>
    <t>Asset Number</t>
  </si>
  <si>
    <t>Capital Charges Cost Centre</t>
  </si>
  <si>
    <t>Asset Group 2016/17</t>
  </si>
  <si>
    <t>2016/17 Committee</t>
  </si>
  <si>
    <t>Statement of Physical Assets</t>
  </si>
  <si>
    <t>Asset Details - NEW ADDRESS</t>
  </si>
  <si>
    <t>GF/HRA</t>
  </si>
  <si>
    <t>B/Fwd Building (other) Value</t>
  </si>
  <si>
    <t>B/Fwd Land Value</t>
  </si>
  <si>
    <t>Gross Book Value as at 31st March 2017 Interim</t>
  </si>
  <si>
    <t>Accumulated Depreciation as at 1st April 2016 Interim</t>
  </si>
  <si>
    <t>Interim NBV Before Disposal 1st April 2016</t>
  </si>
  <si>
    <t>09142</t>
  </si>
  <si>
    <t>D18368</t>
  </si>
  <si>
    <t>Operational Housing Stock</t>
  </si>
  <si>
    <t>HRA</t>
  </si>
  <si>
    <t>Council Dwellings</t>
  </si>
  <si>
    <t>12 Langport House Overton Road</t>
  </si>
  <si>
    <t>09406</t>
  </si>
  <si>
    <t>27 Warwick House Overton Road</t>
  </si>
  <si>
    <t>09488</t>
  </si>
  <si>
    <t>71  Urlwin Walk</t>
  </si>
  <si>
    <t>09543</t>
  </si>
  <si>
    <t>4  Boatemah Walk</t>
  </si>
  <si>
    <t>09844</t>
  </si>
  <si>
    <t>22 Banesberie Close Banbury</t>
  </si>
  <si>
    <t>Flat 5! 89  Kings Avenue</t>
  </si>
  <si>
    <t xml:space="preserve">4 Agnes House </t>
  </si>
  <si>
    <t xml:space="preserve">15 Neilson Terry Court </t>
  </si>
  <si>
    <t>111  Ramillies Close</t>
  </si>
  <si>
    <t>113  Hope Park</t>
  </si>
  <si>
    <t>Flat 2! 15  Effra Road</t>
  </si>
  <si>
    <t xml:space="preserve">68 Brigstock House </t>
  </si>
  <si>
    <t xml:space="preserve">25 Lilford House </t>
  </si>
  <si>
    <t xml:space="preserve">12 Northgate Court </t>
  </si>
  <si>
    <t>10 Conway House Telford Avenue</t>
  </si>
  <si>
    <t xml:space="preserve">50 Vaughan House </t>
  </si>
  <si>
    <t xml:space="preserve">243 Hardy House </t>
  </si>
  <si>
    <t xml:space="preserve">8 Ingle House </t>
  </si>
  <si>
    <t>56  Staplefield Close</t>
  </si>
  <si>
    <t xml:space="preserve">2 Glanville House </t>
  </si>
  <si>
    <t>Ground Floor! 60  Rectory Grove</t>
  </si>
  <si>
    <t xml:space="preserve">24 Hamlet Court </t>
  </si>
  <si>
    <t xml:space="preserve">29 Falstaff Court </t>
  </si>
  <si>
    <t xml:space="preserve">8 Portia Court </t>
  </si>
  <si>
    <t xml:space="preserve">2 Durlock House </t>
  </si>
  <si>
    <t xml:space="preserve">96 Ward Point </t>
  </si>
  <si>
    <t>15 Plover House Brixton Road</t>
  </si>
  <si>
    <t>11 Plover House Brixton Road</t>
  </si>
  <si>
    <t>41  Foxley Road</t>
  </si>
  <si>
    <t xml:space="preserve">40 Silverburn House </t>
  </si>
  <si>
    <t xml:space="preserve">9 Stuart House </t>
  </si>
  <si>
    <t xml:space="preserve">37 Bedford House </t>
  </si>
  <si>
    <t>Flat 3! 63  Acre Lane</t>
  </si>
  <si>
    <t xml:space="preserve">14 Henry House </t>
  </si>
  <si>
    <t xml:space="preserve">32 Webb House </t>
  </si>
  <si>
    <t>42 Victoria House South Lambeth Road</t>
  </si>
  <si>
    <t>7 George Beare Lodge Worsopp Drive</t>
  </si>
  <si>
    <t xml:space="preserve">107 Cubitt House </t>
  </si>
  <si>
    <t xml:space="preserve">21 Eastman House </t>
  </si>
  <si>
    <t xml:space="preserve">10 Wimborne House </t>
  </si>
  <si>
    <t xml:space="preserve">16 Jupiter Court </t>
  </si>
  <si>
    <t>68 Falmouth House Seaton Close</t>
  </si>
  <si>
    <t xml:space="preserve">31 Ducavel House </t>
  </si>
  <si>
    <t xml:space="preserve">24 Thursley House </t>
  </si>
  <si>
    <t xml:space="preserve">6 Deepdene Lodge </t>
  </si>
  <si>
    <t xml:space="preserve">3 Tulse House </t>
  </si>
  <si>
    <t>38  Greenleaf Close</t>
  </si>
  <si>
    <t xml:space="preserve">12 Booth House </t>
  </si>
  <si>
    <t>29  Samuel Johnson Close</t>
  </si>
  <si>
    <t>Flat 3! 32  Barrow Road</t>
  </si>
  <si>
    <t>160  Amesbury Avenue</t>
  </si>
  <si>
    <t>77C  Streatham Hill</t>
  </si>
  <si>
    <t>31  Albert Carr Gardens</t>
  </si>
  <si>
    <t>46  Estreham Road</t>
  </si>
  <si>
    <t>3  Adare Walk</t>
  </si>
  <si>
    <t>14  Alexandra Walk</t>
  </si>
  <si>
    <t>54  Central Hill</t>
  </si>
  <si>
    <t>54  Charters Close</t>
  </si>
  <si>
    <t xml:space="preserve">3 Lilian Rolfe House </t>
  </si>
  <si>
    <t xml:space="preserve">12 Violette Szabo House </t>
  </si>
  <si>
    <t>72  Charters Close</t>
  </si>
  <si>
    <t xml:space="preserve">12 Braham House </t>
  </si>
  <si>
    <t>78 Fairford House Kennington Lane</t>
  </si>
  <si>
    <t xml:space="preserve">3 Cork Tree House </t>
  </si>
  <si>
    <t>44  Dunbar Street</t>
  </si>
  <si>
    <t>Flat 1! 15  Chatsworth Way</t>
  </si>
  <si>
    <t>49  Lakeview Road</t>
  </si>
  <si>
    <t xml:space="preserve">3 Chapman House </t>
  </si>
  <si>
    <t>12 Clytha Court Gipsy Road</t>
  </si>
  <si>
    <t>7  Eden Road</t>
  </si>
  <si>
    <t>20  Dassett Road</t>
  </si>
  <si>
    <t xml:space="preserve">3 Levehurst House </t>
  </si>
  <si>
    <t xml:space="preserve">22 Chessington House </t>
  </si>
  <si>
    <t xml:space="preserve">9 Bilton House </t>
  </si>
  <si>
    <t xml:space="preserve">9 Dartington House </t>
  </si>
  <si>
    <t>61 Talma Road RTM</t>
  </si>
  <si>
    <t>31 Falmouth House RTM</t>
  </si>
  <si>
    <t>6 Comins House RTM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</si>
</sst>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Black]\(#,##0.00\)"/>
  </numFmts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2" fillId="0" borderId="4" xfId="0" quotePrefix="1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L3" sqref="L3"/>
    </sheetView>
  </sheetViews>
  <sheetFormatPr defaultRowHeight="15" x14ac:dyDescent="0.25"/>
  <cols>
    <col min="6" max="6" width="28.7109375" bestFit="1" customWidth="1"/>
    <col min="12" max="12" width="11.42578125" bestFit="1" customWidth="1"/>
  </cols>
  <sheetData>
    <row r="1" spans="1:12" ht="15.75" thickBot="1" x14ac:dyDescent="0.3">
      <c r="L1" s="10">
        <f>SUM(L3:L80)</f>
        <v>5853648.1371391108</v>
      </c>
    </row>
    <row r="2" spans="1:12" ht="79.5" thickBot="1" x14ac:dyDescent="0.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x14ac:dyDescent="0.25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8" t="s">
        <v>15</v>
      </c>
      <c r="H3" s="9">
        <v>56525</v>
      </c>
      <c r="I3" s="9">
        <v>24225</v>
      </c>
      <c r="J3" s="8">
        <v>80750</v>
      </c>
      <c r="K3" s="8">
        <v>-942.08333333333337</v>
      </c>
      <c r="L3" s="10">
        <f>J3+K3</f>
        <v>79807.916666666672</v>
      </c>
    </row>
    <row r="4" spans="1:12" x14ac:dyDescent="0.25">
      <c r="A4" s="6" t="s">
        <v>18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19</v>
      </c>
      <c r="G4" s="8" t="s">
        <v>15</v>
      </c>
      <c r="H4" s="9">
        <v>56525</v>
      </c>
      <c r="I4" s="9">
        <v>24225</v>
      </c>
      <c r="J4" s="8">
        <v>80750</v>
      </c>
      <c r="K4" s="8">
        <v>-942.08333333333337</v>
      </c>
      <c r="L4" s="10">
        <f t="shared" ref="L4:L67" si="0">J4+K4</f>
        <v>79807.916666666672</v>
      </c>
    </row>
    <row r="5" spans="1:12" x14ac:dyDescent="0.25">
      <c r="A5" s="6" t="s">
        <v>20</v>
      </c>
      <c r="B5" s="7" t="s">
        <v>13</v>
      </c>
      <c r="C5" s="7" t="s">
        <v>14</v>
      </c>
      <c r="D5" s="7" t="s">
        <v>15</v>
      </c>
      <c r="E5" s="7" t="s">
        <v>16</v>
      </c>
      <c r="F5" s="8" t="s">
        <v>21</v>
      </c>
      <c r="G5" s="8" t="s">
        <v>15</v>
      </c>
      <c r="H5" s="9">
        <v>59325</v>
      </c>
      <c r="I5" s="9">
        <v>25425</v>
      </c>
      <c r="J5" s="8">
        <v>84750</v>
      </c>
      <c r="K5" s="8">
        <v>-988.75</v>
      </c>
      <c r="L5" s="10">
        <f t="shared" si="0"/>
        <v>83761.25</v>
      </c>
    </row>
    <row r="6" spans="1:12" x14ac:dyDescent="0.25">
      <c r="A6" s="6" t="s">
        <v>22</v>
      </c>
      <c r="B6" s="7" t="s">
        <v>13</v>
      </c>
      <c r="C6" s="7" t="s">
        <v>14</v>
      </c>
      <c r="D6" s="7" t="s">
        <v>15</v>
      </c>
      <c r="E6" s="7" t="s">
        <v>16</v>
      </c>
      <c r="F6" s="8" t="s">
        <v>23</v>
      </c>
      <c r="G6" s="8" t="s">
        <v>15</v>
      </c>
      <c r="H6" s="9">
        <v>59325</v>
      </c>
      <c r="I6" s="9">
        <v>25425</v>
      </c>
      <c r="J6" s="8">
        <v>84750</v>
      </c>
      <c r="K6" s="8">
        <v>-988.75</v>
      </c>
      <c r="L6" s="10">
        <f t="shared" si="0"/>
        <v>83761.25</v>
      </c>
    </row>
    <row r="7" spans="1:12" x14ac:dyDescent="0.25">
      <c r="A7" s="6" t="s">
        <v>24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25</v>
      </c>
      <c r="G7" s="8" t="s">
        <v>15</v>
      </c>
      <c r="H7" s="9">
        <v>32550</v>
      </c>
      <c r="I7" s="9">
        <v>13950</v>
      </c>
      <c r="J7" s="8">
        <v>46500</v>
      </c>
      <c r="K7" s="8">
        <v>-542.5</v>
      </c>
      <c r="L7" s="10">
        <f t="shared" si="0"/>
        <v>45957.5</v>
      </c>
    </row>
    <row r="8" spans="1:12" x14ac:dyDescent="0.25">
      <c r="A8" s="6">
        <v>10161</v>
      </c>
      <c r="B8" s="7" t="s">
        <v>13</v>
      </c>
      <c r="C8" s="7" t="s">
        <v>14</v>
      </c>
      <c r="D8" s="7" t="s">
        <v>15</v>
      </c>
      <c r="E8" s="7" t="s">
        <v>16</v>
      </c>
      <c r="F8" s="8" t="s">
        <v>26</v>
      </c>
      <c r="G8" s="8" t="s">
        <v>15</v>
      </c>
      <c r="H8" s="9">
        <v>38325</v>
      </c>
      <c r="I8" s="9">
        <v>16425</v>
      </c>
      <c r="J8" s="8">
        <v>54750</v>
      </c>
      <c r="K8" s="8">
        <v>-638.75</v>
      </c>
      <c r="L8" s="10">
        <f t="shared" si="0"/>
        <v>54111.25</v>
      </c>
    </row>
    <row r="9" spans="1:12" x14ac:dyDescent="0.25">
      <c r="A9" s="6">
        <v>11510</v>
      </c>
      <c r="B9" s="7" t="s">
        <v>13</v>
      </c>
      <c r="C9" s="7" t="s">
        <v>14</v>
      </c>
      <c r="D9" s="7" t="s">
        <v>15</v>
      </c>
      <c r="E9" s="7" t="s">
        <v>16</v>
      </c>
      <c r="F9" s="8" t="s">
        <v>27</v>
      </c>
      <c r="G9" s="8" t="s">
        <v>15</v>
      </c>
      <c r="H9" s="9">
        <v>36400</v>
      </c>
      <c r="I9" s="9">
        <v>15600</v>
      </c>
      <c r="J9" s="8">
        <v>52000</v>
      </c>
      <c r="K9" s="8">
        <v>-606.66666666666663</v>
      </c>
      <c r="L9" s="10">
        <f t="shared" si="0"/>
        <v>51393.333333333336</v>
      </c>
    </row>
    <row r="10" spans="1:12" x14ac:dyDescent="0.25">
      <c r="A10" s="6">
        <v>11524</v>
      </c>
      <c r="B10" s="7" t="s">
        <v>13</v>
      </c>
      <c r="C10" s="7" t="s">
        <v>14</v>
      </c>
      <c r="D10" s="7" t="s">
        <v>15</v>
      </c>
      <c r="E10" s="7" t="s">
        <v>16</v>
      </c>
      <c r="F10" s="8" t="s">
        <v>28</v>
      </c>
      <c r="G10" s="8" t="s">
        <v>15</v>
      </c>
      <c r="H10" s="9">
        <v>36400</v>
      </c>
      <c r="I10" s="9">
        <v>15600</v>
      </c>
      <c r="J10" s="8">
        <v>52000</v>
      </c>
      <c r="K10" s="8">
        <v>-606.66666666666663</v>
      </c>
      <c r="L10" s="10">
        <f t="shared" si="0"/>
        <v>51393.333333333336</v>
      </c>
    </row>
    <row r="11" spans="1:12" x14ac:dyDescent="0.25">
      <c r="A11" s="6">
        <v>11525</v>
      </c>
      <c r="B11" s="7" t="s">
        <v>13</v>
      </c>
      <c r="C11" s="7" t="s">
        <v>14</v>
      </c>
      <c r="D11" s="7" t="s">
        <v>15</v>
      </c>
      <c r="E11" s="7" t="s">
        <v>16</v>
      </c>
      <c r="F11" s="8" t="s">
        <v>29</v>
      </c>
      <c r="G11" s="8" t="s">
        <v>15</v>
      </c>
      <c r="H11" s="9">
        <v>36400</v>
      </c>
      <c r="I11" s="9">
        <v>15600</v>
      </c>
      <c r="J11" s="8">
        <v>52000</v>
      </c>
      <c r="K11" s="8">
        <v>-606.66666666666663</v>
      </c>
      <c r="L11" s="10">
        <f t="shared" si="0"/>
        <v>51393.333333333336</v>
      </c>
    </row>
    <row r="12" spans="1:12" x14ac:dyDescent="0.25">
      <c r="A12" s="6">
        <v>11608</v>
      </c>
      <c r="B12" s="7" t="s">
        <v>13</v>
      </c>
      <c r="C12" s="7" t="s">
        <v>14</v>
      </c>
      <c r="D12" s="7" t="s">
        <v>15</v>
      </c>
      <c r="E12" s="7" t="s">
        <v>16</v>
      </c>
      <c r="F12" s="8" t="s">
        <v>30</v>
      </c>
      <c r="G12" s="8" t="s">
        <v>15</v>
      </c>
      <c r="H12" s="9">
        <v>44975</v>
      </c>
      <c r="I12" s="9">
        <v>19275</v>
      </c>
      <c r="J12" s="8">
        <v>64250</v>
      </c>
      <c r="K12" s="8">
        <v>-749.58333333333337</v>
      </c>
      <c r="L12" s="10">
        <f t="shared" si="0"/>
        <v>63500.416666666664</v>
      </c>
    </row>
    <row r="13" spans="1:12" x14ac:dyDescent="0.25">
      <c r="A13" s="6">
        <v>12409</v>
      </c>
      <c r="B13" s="7" t="s">
        <v>13</v>
      </c>
      <c r="C13" s="7" t="s">
        <v>14</v>
      </c>
      <c r="D13" s="7" t="s">
        <v>15</v>
      </c>
      <c r="E13" s="7" t="s">
        <v>16</v>
      </c>
      <c r="F13" s="8" t="s">
        <v>31</v>
      </c>
      <c r="G13" s="8" t="s">
        <v>15</v>
      </c>
      <c r="H13" s="9">
        <v>39200</v>
      </c>
      <c r="I13" s="9">
        <v>16800</v>
      </c>
      <c r="J13" s="8">
        <v>56000</v>
      </c>
      <c r="K13" s="8">
        <v>-653.33333333333337</v>
      </c>
      <c r="L13" s="10">
        <f t="shared" si="0"/>
        <v>55346.666666666664</v>
      </c>
    </row>
    <row r="14" spans="1:12" x14ac:dyDescent="0.25">
      <c r="A14" s="6">
        <v>12690</v>
      </c>
      <c r="B14" s="7" t="s">
        <v>13</v>
      </c>
      <c r="C14" s="7" t="s">
        <v>14</v>
      </c>
      <c r="D14" s="7" t="s">
        <v>15</v>
      </c>
      <c r="E14" s="7" t="s">
        <v>16</v>
      </c>
      <c r="F14" s="8" t="s">
        <v>32</v>
      </c>
      <c r="G14" s="8" t="s">
        <v>15</v>
      </c>
      <c r="H14" s="9">
        <v>47950</v>
      </c>
      <c r="I14" s="9">
        <v>20550</v>
      </c>
      <c r="J14" s="8">
        <v>68500</v>
      </c>
      <c r="K14" s="8">
        <v>-799.16666666666663</v>
      </c>
      <c r="L14" s="10">
        <f t="shared" si="0"/>
        <v>67700.833333333328</v>
      </c>
    </row>
    <row r="15" spans="1:12" x14ac:dyDescent="0.25">
      <c r="A15" s="6">
        <v>13104</v>
      </c>
      <c r="B15" s="7" t="s">
        <v>13</v>
      </c>
      <c r="C15" s="7" t="s">
        <v>14</v>
      </c>
      <c r="D15" s="7" t="s">
        <v>15</v>
      </c>
      <c r="E15" s="7" t="s">
        <v>16</v>
      </c>
      <c r="F15" s="8" t="s">
        <v>33</v>
      </c>
      <c r="G15" s="8" t="s">
        <v>15</v>
      </c>
      <c r="H15" s="9">
        <v>54600</v>
      </c>
      <c r="I15" s="9">
        <v>23400</v>
      </c>
      <c r="J15" s="8">
        <v>78000</v>
      </c>
      <c r="K15" s="8">
        <v>-910</v>
      </c>
      <c r="L15" s="10">
        <f t="shared" si="0"/>
        <v>77090</v>
      </c>
    </row>
    <row r="16" spans="1:12" x14ac:dyDescent="0.25">
      <c r="A16" s="6">
        <v>13638</v>
      </c>
      <c r="B16" s="7" t="s">
        <v>13</v>
      </c>
      <c r="C16" s="7" t="s">
        <v>14</v>
      </c>
      <c r="D16" s="7" t="s">
        <v>15</v>
      </c>
      <c r="E16" s="7" t="s">
        <v>16</v>
      </c>
      <c r="F16" s="8" t="s">
        <v>34</v>
      </c>
      <c r="G16" s="8" t="s">
        <v>15</v>
      </c>
      <c r="H16" s="9">
        <v>40250</v>
      </c>
      <c r="I16" s="9">
        <v>17250</v>
      </c>
      <c r="J16" s="8">
        <v>57500</v>
      </c>
      <c r="K16" s="8">
        <v>-670.83333333333337</v>
      </c>
      <c r="L16" s="10">
        <f t="shared" si="0"/>
        <v>56829.166666666664</v>
      </c>
    </row>
    <row r="17" spans="1:12" x14ac:dyDescent="0.25">
      <c r="A17" s="6">
        <v>14069</v>
      </c>
      <c r="B17" s="7" t="s">
        <v>13</v>
      </c>
      <c r="C17" s="7" t="s">
        <v>14</v>
      </c>
      <c r="D17" s="7" t="s">
        <v>15</v>
      </c>
      <c r="E17" s="7" t="s">
        <v>16</v>
      </c>
      <c r="F17" s="8" t="s">
        <v>35</v>
      </c>
      <c r="G17" s="8" t="s">
        <v>15</v>
      </c>
      <c r="H17" s="9">
        <v>62300</v>
      </c>
      <c r="I17" s="9">
        <v>26700</v>
      </c>
      <c r="J17" s="8">
        <v>89000</v>
      </c>
      <c r="K17" s="8">
        <v>-1038.3333333333333</v>
      </c>
      <c r="L17" s="10">
        <f t="shared" si="0"/>
        <v>87961.666666666672</v>
      </c>
    </row>
    <row r="18" spans="1:12" x14ac:dyDescent="0.25">
      <c r="A18" s="6">
        <v>14101</v>
      </c>
      <c r="B18" s="7" t="s">
        <v>13</v>
      </c>
      <c r="C18" s="7" t="s">
        <v>14</v>
      </c>
      <c r="D18" s="7" t="s">
        <v>15</v>
      </c>
      <c r="E18" s="7" t="s">
        <v>16</v>
      </c>
      <c r="F18" s="8" t="s">
        <v>36</v>
      </c>
      <c r="G18" s="8" t="s">
        <v>15</v>
      </c>
      <c r="H18" s="9">
        <v>57575</v>
      </c>
      <c r="I18" s="9">
        <v>24675</v>
      </c>
      <c r="J18" s="8">
        <v>82250</v>
      </c>
      <c r="K18" s="8">
        <v>-959.58333333333337</v>
      </c>
      <c r="L18" s="10">
        <f t="shared" si="0"/>
        <v>81290.416666666672</v>
      </c>
    </row>
    <row r="19" spans="1:12" x14ac:dyDescent="0.25">
      <c r="A19" s="6">
        <v>14164</v>
      </c>
      <c r="B19" s="7" t="s">
        <v>13</v>
      </c>
      <c r="C19" s="7" t="s">
        <v>14</v>
      </c>
      <c r="D19" s="7" t="s">
        <v>15</v>
      </c>
      <c r="E19" s="7" t="s">
        <v>16</v>
      </c>
      <c r="F19" s="8" t="s">
        <v>37</v>
      </c>
      <c r="G19" s="8" t="s">
        <v>15</v>
      </c>
      <c r="H19" s="9">
        <v>57575</v>
      </c>
      <c r="I19" s="9">
        <v>24675</v>
      </c>
      <c r="J19" s="8">
        <v>82250</v>
      </c>
      <c r="K19" s="8">
        <v>-959.58333333333337</v>
      </c>
      <c r="L19" s="10">
        <f t="shared" si="0"/>
        <v>81290.416666666672</v>
      </c>
    </row>
    <row r="20" spans="1:12" x14ac:dyDescent="0.25">
      <c r="A20" s="6">
        <v>14182</v>
      </c>
      <c r="B20" s="7" t="s">
        <v>13</v>
      </c>
      <c r="C20" s="7" t="s">
        <v>14</v>
      </c>
      <c r="D20" s="7" t="s">
        <v>15</v>
      </c>
      <c r="E20" s="7" t="s">
        <v>16</v>
      </c>
      <c r="F20" s="8" t="s">
        <v>38</v>
      </c>
      <c r="G20" s="8" t="s">
        <v>15</v>
      </c>
      <c r="H20" s="9">
        <v>57575</v>
      </c>
      <c r="I20" s="9">
        <v>24675</v>
      </c>
      <c r="J20" s="8">
        <v>82250</v>
      </c>
      <c r="K20" s="8">
        <v>-959.58333333333337</v>
      </c>
      <c r="L20" s="10">
        <f t="shared" si="0"/>
        <v>81290.416666666672</v>
      </c>
    </row>
    <row r="21" spans="1:12" x14ac:dyDescent="0.25">
      <c r="A21" s="6">
        <v>14404</v>
      </c>
      <c r="B21" s="7" t="s">
        <v>13</v>
      </c>
      <c r="C21" s="7" t="s">
        <v>14</v>
      </c>
      <c r="D21" s="7" t="s">
        <v>15</v>
      </c>
      <c r="E21" s="7" t="s">
        <v>16</v>
      </c>
      <c r="F21" s="8" t="s">
        <v>39</v>
      </c>
      <c r="G21" s="8" t="s">
        <v>15</v>
      </c>
      <c r="H21" s="9">
        <v>61250</v>
      </c>
      <c r="I21" s="9">
        <v>26250</v>
      </c>
      <c r="J21" s="8">
        <v>87500</v>
      </c>
      <c r="K21" s="8">
        <v>-1020.8333333333334</v>
      </c>
      <c r="L21" s="10">
        <f t="shared" si="0"/>
        <v>86479.166666666672</v>
      </c>
    </row>
    <row r="22" spans="1:12" x14ac:dyDescent="0.25">
      <c r="A22" s="6">
        <v>14436</v>
      </c>
      <c r="B22" s="7" t="s">
        <v>13</v>
      </c>
      <c r="C22" s="7" t="s">
        <v>14</v>
      </c>
      <c r="D22" s="7" t="s">
        <v>15</v>
      </c>
      <c r="E22" s="7" t="s">
        <v>16</v>
      </c>
      <c r="F22" s="8" t="s">
        <v>40</v>
      </c>
      <c r="G22" s="8" t="s">
        <v>15</v>
      </c>
      <c r="H22" s="9">
        <v>67025</v>
      </c>
      <c r="I22" s="9">
        <v>28725</v>
      </c>
      <c r="J22" s="8">
        <v>95750</v>
      </c>
      <c r="K22" s="8">
        <v>-1117.0833333333333</v>
      </c>
      <c r="L22" s="10">
        <f t="shared" si="0"/>
        <v>94632.916666666672</v>
      </c>
    </row>
    <row r="23" spans="1:12" x14ac:dyDescent="0.25">
      <c r="A23" s="6">
        <v>14586</v>
      </c>
      <c r="B23" s="7" t="s">
        <v>13</v>
      </c>
      <c r="C23" s="7" t="s">
        <v>14</v>
      </c>
      <c r="D23" s="7" t="s">
        <v>15</v>
      </c>
      <c r="E23" s="7" t="s">
        <v>16</v>
      </c>
      <c r="F23" s="8" t="s">
        <v>41</v>
      </c>
      <c r="G23" s="8" t="s">
        <v>15</v>
      </c>
      <c r="H23" s="9">
        <v>86275</v>
      </c>
      <c r="I23" s="9">
        <v>36975</v>
      </c>
      <c r="J23" s="8">
        <v>123250</v>
      </c>
      <c r="K23" s="8">
        <v>-1437.9166666666667</v>
      </c>
      <c r="L23" s="10">
        <f t="shared" si="0"/>
        <v>121812.08333333333</v>
      </c>
    </row>
    <row r="24" spans="1:12" x14ac:dyDescent="0.25">
      <c r="A24" s="6">
        <v>14821</v>
      </c>
      <c r="B24" s="7" t="s">
        <v>13</v>
      </c>
      <c r="C24" s="7" t="s">
        <v>14</v>
      </c>
      <c r="D24" s="7" t="s">
        <v>15</v>
      </c>
      <c r="E24" s="7" t="s">
        <v>16</v>
      </c>
      <c r="F24" s="8" t="s">
        <v>42</v>
      </c>
      <c r="G24" s="8" t="s">
        <v>15</v>
      </c>
      <c r="H24" s="9">
        <v>56525</v>
      </c>
      <c r="I24" s="9">
        <v>24225</v>
      </c>
      <c r="J24" s="8">
        <v>80750</v>
      </c>
      <c r="K24" s="8">
        <v>-942.08333333333337</v>
      </c>
      <c r="L24" s="10">
        <f t="shared" si="0"/>
        <v>79807.916666666672</v>
      </c>
    </row>
    <row r="25" spans="1:12" x14ac:dyDescent="0.25">
      <c r="A25" s="6">
        <v>14852</v>
      </c>
      <c r="B25" s="7" t="s">
        <v>13</v>
      </c>
      <c r="C25" s="7" t="s">
        <v>14</v>
      </c>
      <c r="D25" s="7" t="s">
        <v>15</v>
      </c>
      <c r="E25" s="7" t="s">
        <v>16</v>
      </c>
      <c r="F25" s="8" t="s">
        <v>43</v>
      </c>
      <c r="G25" s="8" t="s">
        <v>15</v>
      </c>
      <c r="H25" s="9">
        <v>70000</v>
      </c>
      <c r="I25" s="9">
        <v>30000</v>
      </c>
      <c r="J25" s="8">
        <v>100000</v>
      </c>
      <c r="K25" s="8">
        <v>-1166.6666666666667</v>
      </c>
      <c r="L25" s="10">
        <f t="shared" si="0"/>
        <v>98833.333333333328</v>
      </c>
    </row>
    <row r="26" spans="1:12" x14ac:dyDescent="0.25">
      <c r="A26" s="6">
        <v>14857</v>
      </c>
      <c r="B26" s="7" t="s">
        <v>13</v>
      </c>
      <c r="C26" s="7" t="s">
        <v>14</v>
      </c>
      <c r="D26" s="7" t="s">
        <v>15</v>
      </c>
      <c r="E26" s="7" t="s">
        <v>16</v>
      </c>
      <c r="F26" s="8" t="s">
        <v>44</v>
      </c>
      <c r="G26" s="8" t="s">
        <v>15</v>
      </c>
      <c r="H26" s="9">
        <v>70000</v>
      </c>
      <c r="I26" s="9">
        <v>30000</v>
      </c>
      <c r="J26" s="8">
        <v>100000</v>
      </c>
      <c r="K26" s="8">
        <v>-1166.6666666666667</v>
      </c>
      <c r="L26" s="10">
        <f t="shared" si="0"/>
        <v>98833.333333333328</v>
      </c>
    </row>
    <row r="27" spans="1:12" x14ac:dyDescent="0.25">
      <c r="A27" s="6">
        <v>15010</v>
      </c>
      <c r="B27" s="7" t="s">
        <v>13</v>
      </c>
      <c r="C27" s="7" t="s">
        <v>14</v>
      </c>
      <c r="D27" s="7" t="s">
        <v>15</v>
      </c>
      <c r="E27" s="7" t="s">
        <v>16</v>
      </c>
      <c r="F27" s="8" t="s">
        <v>45</v>
      </c>
      <c r="G27" s="8" t="s">
        <v>15</v>
      </c>
      <c r="H27" s="9">
        <v>53725</v>
      </c>
      <c r="I27" s="9">
        <v>23025</v>
      </c>
      <c r="J27" s="8">
        <v>76750</v>
      </c>
      <c r="K27" s="8">
        <v>-895.41666666666663</v>
      </c>
      <c r="L27" s="10">
        <f t="shared" si="0"/>
        <v>75854.583333333328</v>
      </c>
    </row>
    <row r="28" spans="1:12" x14ac:dyDescent="0.25">
      <c r="A28" s="6">
        <v>15444</v>
      </c>
      <c r="B28" s="7" t="s">
        <v>13</v>
      </c>
      <c r="C28" s="7" t="s">
        <v>14</v>
      </c>
      <c r="D28" s="7" t="s">
        <v>15</v>
      </c>
      <c r="E28" s="7" t="s">
        <v>16</v>
      </c>
      <c r="F28" s="8" t="s">
        <v>46</v>
      </c>
      <c r="G28" s="8" t="s">
        <v>15</v>
      </c>
      <c r="H28" s="9">
        <v>52675</v>
      </c>
      <c r="I28" s="9">
        <v>22575</v>
      </c>
      <c r="J28" s="8">
        <v>75250</v>
      </c>
      <c r="K28" s="8">
        <v>-877.91666666666663</v>
      </c>
      <c r="L28" s="10">
        <f t="shared" si="0"/>
        <v>74372.083333333328</v>
      </c>
    </row>
    <row r="29" spans="1:12" x14ac:dyDescent="0.25">
      <c r="A29" s="6">
        <v>16297</v>
      </c>
      <c r="B29" s="7" t="s">
        <v>13</v>
      </c>
      <c r="C29" s="7" t="s">
        <v>14</v>
      </c>
      <c r="D29" s="7" t="s">
        <v>15</v>
      </c>
      <c r="E29" s="7" t="s">
        <v>16</v>
      </c>
      <c r="F29" s="8" t="s">
        <v>47</v>
      </c>
      <c r="G29" s="8" t="s">
        <v>15</v>
      </c>
      <c r="H29" s="9">
        <v>57575</v>
      </c>
      <c r="I29" s="9">
        <v>24675</v>
      </c>
      <c r="J29" s="8">
        <v>82250</v>
      </c>
      <c r="K29" s="8">
        <v>-959.58333333333337</v>
      </c>
      <c r="L29" s="10">
        <f t="shared" si="0"/>
        <v>81290.416666666672</v>
      </c>
    </row>
    <row r="30" spans="1:12" x14ac:dyDescent="0.25">
      <c r="A30" s="6">
        <v>16344</v>
      </c>
      <c r="B30" s="7" t="s">
        <v>13</v>
      </c>
      <c r="C30" s="7" t="s">
        <v>14</v>
      </c>
      <c r="D30" s="7" t="s">
        <v>15</v>
      </c>
      <c r="E30" s="7" t="s">
        <v>16</v>
      </c>
      <c r="F30" s="8" t="s">
        <v>48</v>
      </c>
      <c r="G30" s="8" t="s">
        <v>15</v>
      </c>
      <c r="H30" s="9">
        <v>62300</v>
      </c>
      <c r="I30" s="9">
        <v>26700</v>
      </c>
      <c r="J30" s="8">
        <v>89000</v>
      </c>
      <c r="K30" s="8">
        <v>-1038.3333333333333</v>
      </c>
      <c r="L30" s="10">
        <f t="shared" si="0"/>
        <v>87961.666666666672</v>
      </c>
    </row>
    <row r="31" spans="1:12" x14ac:dyDescent="0.25">
      <c r="A31" s="6">
        <v>18451</v>
      </c>
      <c r="B31" s="7" t="s">
        <v>13</v>
      </c>
      <c r="C31" s="7" t="s">
        <v>14</v>
      </c>
      <c r="D31" s="7" t="s">
        <v>15</v>
      </c>
      <c r="E31" s="7" t="s">
        <v>16</v>
      </c>
      <c r="F31" s="8" t="s">
        <v>49</v>
      </c>
      <c r="G31" s="8" t="s">
        <v>15</v>
      </c>
      <c r="H31" s="9">
        <v>104475</v>
      </c>
      <c r="I31" s="9">
        <v>44775</v>
      </c>
      <c r="J31" s="8">
        <v>149250</v>
      </c>
      <c r="K31" s="8">
        <v>-1741.25</v>
      </c>
      <c r="L31" s="10">
        <f t="shared" si="0"/>
        <v>147508.75</v>
      </c>
    </row>
    <row r="32" spans="1:12" x14ac:dyDescent="0.25">
      <c r="A32" s="6">
        <v>18727</v>
      </c>
      <c r="B32" s="7" t="s">
        <v>13</v>
      </c>
      <c r="C32" s="7" t="s">
        <v>14</v>
      </c>
      <c r="D32" s="7" t="s">
        <v>15</v>
      </c>
      <c r="E32" s="7" t="s">
        <v>16</v>
      </c>
      <c r="F32" s="8" t="s">
        <v>50</v>
      </c>
      <c r="G32" s="8" t="s">
        <v>15</v>
      </c>
      <c r="H32" s="9">
        <v>44975</v>
      </c>
      <c r="I32" s="9">
        <v>19275</v>
      </c>
      <c r="J32" s="8">
        <v>64250</v>
      </c>
      <c r="K32" s="8">
        <v>-749.58333333333337</v>
      </c>
      <c r="L32" s="10">
        <f t="shared" si="0"/>
        <v>63500.416666666664</v>
      </c>
    </row>
    <row r="33" spans="1:12" x14ac:dyDescent="0.25">
      <c r="A33" s="6">
        <v>19075</v>
      </c>
      <c r="B33" s="7" t="s">
        <v>13</v>
      </c>
      <c r="C33" s="7" t="s">
        <v>14</v>
      </c>
      <c r="D33" s="7" t="s">
        <v>15</v>
      </c>
      <c r="E33" s="7" t="s">
        <v>16</v>
      </c>
      <c r="F33" s="8" t="s">
        <v>51</v>
      </c>
      <c r="G33" s="8" t="s">
        <v>15</v>
      </c>
      <c r="H33" s="9">
        <v>47950</v>
      </c>
      <c r="I33" s="9">
        <v>20550</v>
      </c>
      <c r="J33" s="8">
        <v>68500</v>
      </c>
      <c r="K33" s="8">
        <v>-799.16666666666663</v>
      </c>
      <c r="L33" s="10">
        <f t="shared" si="0"/>
        <v>67700.833333333328</v>
      </c>
    </row>
    <row r="34" spans="1:12" x14ac:dyDescent="0.25">
      <c r="A34" s="6">
        <v>19104</v>
      </c>
      <c r="B34" s="7" t="s">
        <v>13</v>
      </c>
      <c r="C34" s="7" t="s">
        <v>14</v>
      </c>
      <c r="D34" s="7" t="s">
        <v>15</v>
      </c>
      <c r="E34" s="7" t="s">
        <v>16</v>
      </c>
      <c r="F34" s="8" t="s">
        <v>52</v>
      </c>
      <c r="G34" s="8" t="s">
        <v>15</v>
      </c>
      <c r="H34" s="9">
        <v>47950</v>
      </c>
      <c r="I34" s="9">
        <v>20550</v>
      </c>
      <c r="J34" s="8">
        <v>68500</v>
      </c>
      <c r="K34" s="8">
        <v>-799.16666666666663</v>
      </c>
      <c r="L34" s="10">
        <f t="shared" si="0"/>
        <v>67700.833333333328</v>
      </c>
    </row>
    <row r="35" spans="1:12" x14ac:dyDescent="0.25">
      <c r="A35" s="6">
        <v>19206</v>
      </c>
      <c r="B35" s="7" t="s">
        <v>13</v>
      </c>
      <c r="C35" s="7" t="s">
        <v>14</v>
      </c>
      <c r="D35" s="7" t="s">
        <v>15</v>
      </c>
      <c r="E35" s="7" t="s">
        <v>16</v>
      </c>
      <c r="F35" s="8" t="s">
        <v>53</v>
      </c>
      <c r="G35" s="8" t="s">
        <v>15</v>
      </c>
      <c r="H35" s="9">
        <v>47950</v>
      </c>
      <c r="I35" s="9">
        <v>20550</v>
      </c>
      <c r="J35" s="8">
        <v>68500</v>
      </c>
      <c r="K35" s="8">
        <v>-799.16666666666663</v>
      </c>
      <c r="L35" s="10">
        <f t="shared" si="0"/>
        <v>67700.833333333328</v>
      </c>
    </row>
    <row r="36" spans="1:12" x14ac:dyDescent="0.25">
      <c r="A36" s="6">
        <v>20597</v>
      </c>
      <c r="B36" s="7" t="s">
        <v>13</v>
      </c>
      <c r="C36" s="7" t="s">
        <v>14</v>
      </c>
      <c r="D36" s="7" t="s">
        <v>15</v>
      </c>
      <c r="E36" s="7" t="s">
        <v>16</v>
      </c>
      <c r="F36" s="8" t="s">
        <v>54</v>
      </c>
      <c r="G36" s="8" t="s">
        <v>15</v>
      </c>
      <c r="H36" s="9">
        <v>51800</v>
      </c>
      <c r="I36" s="9">
        <v>22200</v>
      </c>
      <c r="J36" s="8">
        <v>74000</v>
      </c>
      <c r="K36" s="8">
        <v>-863.33333333333337</v>
      </c>
      <c r="L36" s="10">
        <f t="shared" si="0"/>
        <v>73136.666666666672</v>
      </c>
    </row>
    <row r="37" spans="1:12" x14ac:dyDescent="0.25">
      <c r="A37" s="6">
        <v>20801</v>
      </c>
      <c r="B37" s="7" t="s">
        <v>13</v>
      </c>
      <c r="C37" s="7" t="s">
        <v>14</v>
      </c>
      <c r="D37" s="7" t="s">
        <v>15</v>
      </c>
      <c r="E37" s="7" t="s">
        <v>16</v>
      </c>
      <c r="F37" s="8" t="s">
        <v>55</v>
      </c>
      <c r="G37" s="8" t="s">
        <v>15</v>
      </c>
      <c r="H37" s="9">
        <v>55650</v>
      </c>
      <c r="I37" s="9">
        <v>23850</v>
      </c>
      <c r="J37" s="8">
        <v>79500</v>
      </c>
      <c r="K37" s="8">
        <v>-927.5</v>
      </c>
      <c r="L37" s="10">
        <f t="shared" si="0"/>
        <v>78572.5</v>
      </c>
    </row>
    <row r="38" spans="1:12" x14ac:dyDescent="0.25">
      <c r="A38" s="6">
        <v>21780</v>
      </c>
      <c r="B38" s="7" t="s">
        <v>13</v>
      </c>
      <c r="C38" s="7" t="s">
        <v>14</v>
      </c>
      <c r="D38" s="7" t="s">
        <v>15</v>
      </c>
      <c r="E38" s="7" t="s">
        <v>16</v>
      </c>
      <c r="F38" s="8" t="s">
        <v>56</v>
      </c>
      <c r="G38" s="8" t="s">
        <v>15</v>
      </c>
      <c r="H38" s="9">
        <v>57575</v>
      </c>
      <c r="I38" s="9">
        <v>24675</v>
      </c>
      <c r="J38" s="8">
        <v>82250</v>
      </c>
      <c r="K38" s="8">
        <v>-959.58333333333337</v>
      </c>
      <c r="L38" s="10">
        <f t="shared" si="0"/>
        <v>81290.416666666672</v>
      </c>
    </row>
    <row r="39" spans="1:12" x14ac:dyDescent="0.25">
      <c r="A39" s="6">
        <v>22065</v>
      </c>
      <c r="B39" s="7" t="s">
        <v>13</v>
      </c>
      <c r="C39" s="7" t="s">
        <v>14</v>
      </c>
      <c r="D39" s="7" t="s">
        <v>15</v>
      </c>
      <c r="E39" s="7" t="s">
        <v>16</v>
      </c>
      <c r="F39" s="8" t="s">
        <v>57</v>
      </c>
      <c r="G39" s="8" t="s">
        <v>15</v>
      </c>
      <c r="H39" s="9">
        <v>79450</v>
      </c>
      <c r="I39" s="9">
        <v>34050</v>
      </c>
      <c r="J39" s="8">
        <v>113500</v>
      </c>
      <c r="K39" s="8">
        <v>-1324.1666666666667</v>
      </c>
      <c r="L39" s="10">
        <f t="shared" si="0"/>
        <v>112175.83333333333</v>
      </c>
    </row>
    <row r="40" spans="1:12" x14ac:dyDescent="0.25">
      <c r="A40" s="6">
        <v>22132</v>
      </c>
      <c r="B40" s="7" t="s">
        <v>13</v>
      </c>
      <c r="C40" s="7" t="s">
        <v>14</v>
      </c>
      <c r="D40" s="7" t="s">
        <v>15</v>
      </c>
      <c r="E40" s="7" t="s">
        <v>16</v>
      </c>
      <c r="F40" s="8" t="s">
        <v>58</v>
      </c>
      <c r="G40" s="8" t="s">
        <v>15</v>
      </c>
      <c r="H40" s="9">
        <v>47950</v>
      </c>
      <c r="I40" s="9">
        <v>20550</v>
      </c>
      <c r="J40" s="8">
        <v>68500</v>
      </c>
      <c r="K40" s="8">
        <v>-799.16666666666663</v>
      </c>
      <c r="L40" s="10">
        <f t="shared" si="0"/>
        <v>67700.833333333328</v>
      </c>
    </row>
    <row r="41" spans="1:12" x14ac:dyDescent="0.25">
      <c r="A41" s="6">
        <v>22148</v>
      </c>
      <c r="B41" s="7" t="s">
        <v>13</v>
      </c>
      <c r="C41" s="7" t="s">
        <v>14</v>
      </c>
      <c r="D41" s="7" t="s">
        <v>15</v>
      </c>
      <c r="E41" s="7" t="s">
        <v>16</v>
      </c>
      <c r="F41" s="8" t="s">
        <v>59</v>
      </c>
      <c r="G41" s="8" t="s">
        <v>15</v>
      </c>
      <c r="H41" s="9">
        <v>47950</v>
      </c>
      <c r="I41" s="9">
        <v>20550</v>
      </c>
      <c r="J41" s="8">
        <v>68500</v>
      </c>
      <c r="K41" s="8">
        <v>-799.16666666666663</v>
      </c>
      <c r="L41" s="10">
        <f t="shared" si="0"/>
        <v>67700.833333333328</v>
      </c>
    </row>
    <row r="42" spans="1:12" x14ac:dyDescent="0.25">
      <c r="A42" s="6">
        <v>22393</v>
      </c>
      <c r="B42" s="7" t="s">
        <v>13</v>
      </c>
      <c r="C42" s="7" t="s">
        <v>14</v>
      </c>
      <c r="D42" s="7" t="s">
        <v>15</v>
      </c>
      <c r="E42" s="7" t="s">
        <v>16</v>
      </c>
      <c r="F42" s="8" t="s">
        <v>60</v>
      </c>
      <c r="G42" s="8" t="s">
        <v>15</v>
      </c>
      <c r="H42" s="9">
        <v>57575</v>
      </c>
      <c r="I42" s="9">
        <v>24675</v>
      </c>
      <c r="J42" s="8">
        <v>82250</v>
      </c>
      <c r="K42" s="8">
        <v>-959.58333333333337</v>
      </c>
      <c r="L42" s="10">
        <f t="shared" si="0"/>
        <v>81290.416666666672</v>
      </c>
    </row>
    <row r="43" spans="1:12" x14ac:dyDescent="0.25">
      <c r="A43" s="6">
        <v>22673</v>
      </c>
      <c r="B43" s="7" t="s">
        <v>13</v>
      </c>
      <c r="C43" s="7" t="s">
        <v>14</v>
      </c>
      <c r="D43" s="7" t="s">
        <v>15</v>
      </c>
      <c r="E43" s="7" t="s">
        <v>16</v>
      </c>
      <c r="F43" s="8" t="s">
        <v>61</v>
      </c>
      <c r="G43" s="8" t="s">
        <v>15</v>
      </c>
      <c r="H43" s="9">
        <v>95900</v>
      </c>
      <c r="I43" s="9">
        <v>41100</v>
      </c>
      <c r="J43" s="8">
        <v>137000</v>
      </c>
      <c r="K43" s="8">
        <v>-1598.3333333333333</v>
      </c>
      <c r="L43" s="10">
        <f t="shared" si="0"/>
        <v>135401.66666666666</v>
      </c>
    </row>
    <row r="44" spans="1:12" x14ac:dyDescent="0.25">
      <c r="A44" s="6">
        <v>23395</v>
      </c>
      <c r="B44" s="7" t="s">
        <v>13</v>
      </c>
      <c r="C44" s="7" t="s">
        <v>14</v>
      </c>
      <c r="D44" s="7" t="s">
        <v>15</v>
      </c>
      <c r="E44" s="7" t="s">
        <v>16</v>
      </c>
      <c r="F44" s="8" t="s">
        <v>62</v>
      </c>
      <c r="G44" s="8" t="s">
        <v>15</v>
      </c>
      <c r="H44" s="9">
        <v>55650</v>
      </c>
      <c r="I44" s="9">
        <v>23850</v>
      </c>
      <c r="J44" s="8">
        <v>79500</v>
      </c>
      <c r="K44" s="8">
        <v>-927.5</v>
      </c>
      <c r="L44" s="10">
        <f t="shared" si="0"/>
        <v>78572.5</v>
      </c>
    </row>
    <row r="45" spans="1:12" x14ac:dyDescent="0.25">
      <c r="A45" s="6">
        <v>23485</v>
      </c>
      <c r="B45" s="7" t="s">
        <v>13</v>
      </c>
      <c r="C45" s="7" t="s">
        <v>14</v>
      </c>
      <c r="D45" s="7" t="s">
        <v>15</v>
      </c>
      <c r="E45" s="7" t="s">
        <v>16</v>
      </c>
      <c r="F45" s="8" t="s">
        <v>63</v>
      </c>
      <c r="G45" s="8" t="s">
        <v>15</v>
      </c>
      <c r="H45" s="9">
        <v>46025</v>
      </c>
      <c r="I45" s="9">
        <v>19725</v>
      </c>
      <c r="J45" s="8">
        <v>65750</v>
      </c>
      <c r="K45" s="8">
        <v>-767.08333333333337</v>
      </c>
      <c r="L45" s="10">
        <f t="shared" si="0"/>
        <v>64982.916666666664</v>
      </c>
    </row>
    <row r="46" spans="1:12" x14ac:dyDescent="0.25">
      <c r="A46" s="6">
        <v>24174</v>
      </c>
      <c r="B46" s="7" t="s">
        <v>13</v>
      </c>
      <c r="C46" s="7" t="s">
        <v>14</v>
      </c>
      <c r="D46" s="7" t="s">
        <v>15</v>
      </c>
      <c r="E46" s="7" t="s">
        <v>16</v>
      </c>
      <c r="F46" s="8" t="s">
        <v>64</v>
      </c>
      <c r="G46" s="8" t="s">
        <v>15</v>
      </c>
      <c r="H46" s="9">
        <v>42175</v>
      </c>
      <c r="I46" s="9">
        <v>18075</v>
      </c>
      <c r="J46" s="8">
        <v>60250</v>
      </c>
      <c r="K46" s="8">
        <v>-702.91666666666663</v>
      </c>
      <c r="L46" s="10">
        <f t="shared" si="0"/>
        <v>59547.083333333336</v>
      </c>
    </row>
    <row r="47" spans="1:12" x14ac:dyDescent="0.25">
      <c r="A47" s="6">
        <v>24306</v>
      </c>
      <c r="B47" s="7" t="s">
        <v>13</v>
      </c>
      <c r="C47" s="7" t="s">
        <v>14</v>
      </c>
      <c r="D47" s="7" t="s">
        <v>15</v>
      </c>
      <c r="E47" s="7" t="s">
        <v>16</v>
      </c>
      <c r="F47" s="8" t="s">
        <v>65</v>
      </c>
      <c r="G47" s="8" t="s">
        <v>15</v>
      </c>
      <c r="H47" s="9">
        <v>62300</v>
      </c>
      <c r="I47" s="9">
        <v>26700</v>
      </c>
      <c r="J47" s="8">
        <v>89000</v>
      </c>
      <c r="K47" s="8">
        <v>-1038.3333333333333</v>
      </c>
      <c r="L47" s="10">
        <f t="shared" si="0"/>
        <v>87961.666666666672</v>
      </c>
    </row>
    <row r="48" spans="1:12" x14ac:dyDescent="0.25">
      <c r="A48" s="6">
        <v>24731</v>
      </c>
      <c r="B48" s="7" t="s">
        <v>13</v>
      </c>
      <c r="C48" s="7" t="s">
        <v>14</v>
      </c>
      <c r="D48" s="7" t="s">
        <v>15</v>
      </c>
      <c r="E48" s="7" t="s">
        <v>16</v>
      </c>
      <c r="F48" s="8" t="s">
        <v>66</v>
      </c>
      <c r="G48" s="8" t="s">
        <v>15</v>
      </c>
      <c r="H48" s="9">
        <v>47950</v>
      </c>
      <c r="I48" s="9">
        <v>20550</v>
      </c>
      <c r="J48" s="8">
        <v>68500</v>
      </c>
      <c r="K48" s="8">
        <v>-799.16666666666663</v>
      </c>
      <c r="L48" s="10">
        <f t="shared" si="0"/>
        <v>67700.833333333328</v>
      </c>
    </row>
    <row r="49" spans="1:12" x14ac:dyDescent="0.25">
      <c r="A49" s="6">
        <v>25242</v>
      </c>
      <c r="B49" s="7" t="s">
        <v>13</v>
      </c>
      <c r="C49" s="7" t="s">
        <v>14</v>
      </c>
      <c r="D49" s="7" t="s">
        <v>15</v>
      </c>
      <c r="E49" s="7" t="s">
        <v>16</v>
      </c>
      <c r="F49" s="8" t="s">
        <v>67</v>
      </c>
      <c r="G49" s="8" t="s">
        <v>15</v>
      </c>
      <c r="H49" s="9">
        <v>61250</v>
      </c>
      <c r="I49" s="9">
        <v>26250</v>
      </c>
      <c r="J49" s="8">
        <v>87500</v>
      </c>
      <c r="K49" s="8">
        <v>-1020.8333333333334</v>
      </c>
      <c r="L49" s="10">
        <f t="shared" si="0"/>
        <v>86479.166666666672</v>
      </c>
    </row>
    <row r="50" spans="1:12" x14ac:dyDescent="0.25">
      <c r="A50" s="6">
        <v>25338</v>
      </c>
      <c r="B50" s="7" t="s">
        <v>13</v>
      </c>
      <c r="C50" s="7" t="s">
        <v>14</v>
      </c>
      <c r="D50" s="7" t="s">
        <v>15</v>
      </c>
      <c r="E50" s="7" t="s">
        <v>16</v>
      </c>
      <c r="F50" s="8" t="s">
        <v>68</v>
      </c>
      <c r="G50" s="8" t="s">
        <v>15</v>
      </c>
      <c r="H50" s="9">
        <v>67025</v>
      </c>
      <c r="I50" s="9">
        <v>28725</v>
      </c>
      <c r="J50" s="8">
        <v>95750</v>
      </c>
      <c r="K50" s="8">
        <v>-1117.0833333333333</v>
      </c>
      <c r="L50" s="10">
        <f t="shared" si="0"/>
        <v>94632.916666666672</v>
      </c>
    </row>
    <row r="51" spans="1:12" x14ac:dyDescent="0.25">
      <c r="A51" s="6">
        <v>26187</v>
      </c>
      <c r="B51" s="7" t="s">
        <v>13</v>
      </c>
      <c r="C51" s="7" t="s">
        <v>14</v>
      </c>
      <c r="D51" s="7" t="s">
        <v>15</v>
      </c>
      <c r="E51" s="7" t="s">
        <v>16</v>
      </c>
      <c r="F51" s="8" t="s">
        <v>69</v>
      </c>
      <c r="G51" s="8" t="s">
        <v>15</v>
      </c>
      <c r="H51" s="9">
        <v>41125</v>
      </c>
      <c r="I51" s="9">
        <v>17625</v>
      </c>
      <c r="J51" s="8">
        <v>58750</v>
      </c>
      <c r="K51" s="8">
        <v>-685.41666666666663</v>
      </c>
      <c r="L51" s="10">
        <f t="shared" si="0"/>
        <v>58064.583333333336</v>
      </c>
    </row>
    <row r="52" spans="1:12" x14ac:dyDescent="0.25">
      <c r="A52" s="6">
        <v>26292</v>
      </c>
      <c r="B52" s="7" t="s">
        <v>13</v>
      </c>
      <c r="C52" s="7" t="s">
        <v>14</v>
      </c>
      <c r="D52" s="7" t="s">
        <v>15</v>
      </c>
      <c r="E52" s="7" t="s">
        <v>16</v>
      </c>
      <c r="F52" s="8" t="s">
        <v>70</v>
      </c>
      <c r="G52" s="8" t="s">
        <v>15</v>
      </c>
      <c r="H52" s="9">
        <v>41125</v>
      </c>
      <c r="I52" s="9">
        <v>17625</v>
      </c>
      <c r="J52" s="8">
        <v>58750</v>
      </c>
      <c r="K52" s="8">
        <v>-685.41666666666663</v>
      </c>
      <c r="L52" s="10">
        <f t="shared" si="0"/>
        <v>58064.583333333336</v>
      </c>
    </row>
    <row r="53" spans="1:12" x14ac:dyDescent="0.25">
      <c r="A53" s="6">
        <v>26380</v>
      </c>
      <c r="B53" s="7" t="s">
        <v>13</v>
      </c>
      <c r="C53" s="7" t="s">
        <v>14</v>
      </c>
      <c r="D53" s="7" t="s">
        <v>15</v>
      </c>
      <c r="E53" s="7" t="s">
        <v>16</v>
      </c>
      <c r="F53" s="8" t="s">
        <v>71</v>
      </c>
      <c r="G53" s="8" t="s">
        <v>15</v>
      </c>
      <c r="H53" s="9">
        <v>41125</v>
      </c>
      <c r="I53" s="9">
        <v>17625</v>
      </c>
      <c r="J53" s="8">
        <v>58750</v>
      </c>
      <c r="K53" s="8">
        <v>-685.41666666666663</v>
      </c>
      <c r="L53" s="10">
        <f t="shared" si="0"/>
        <v>58064.583333333336</v>
      </c>
    </row>
    <row r="54" spans="1:12" x14ac:dyDescent="0.25">
      <c r="A54" s="6">
        <v>26569</v>
      </c>
      <c r="B54" s="7" t="s">
        <v>13</v>
      </c>
      <c r="C54" s="7" t="s">
        <v>14</v>
      </c>
      <c r="D54" s="7" t="s">
        <v>15</v>
      </c>
      <c r="E54" s="7" t="s">
        <v>16</v>
      </c>
      <c r="F54" s="8" t="s">
        <v>72</v>
      </c>
      <c r="G54" s="8" t="s">
        <v>15</v>
      </c>
      <c r="H54" s="9">
        <v>41125</v>
      </c>
      <c r="I54" s="9">
        <v>17625</v>
      </c>
      <c r="J54" s="8">
        <v>58750</v>
      </c>
      <c r="K54" s="8">
        <v>-685.41666666666663</v>
      </c>
      <c r="L54" s="10">
        <f t="shared" si="0"/>
        <v>58064.583333333336</v>
      </c>
    </row>
    <row r="55" spans="1:12" x14ac:dyDescent="0.25">
      <c r="A55" s="6">
        <v>26633</v>
      </c>
      <c r="B55" s="7" t="s">
        <v>13</v>
      </c>
      <c r="C55" s="7" t="s">
        <v>14</v>
      </c>
      <c r="D55" s="7" t="s">
        <v>15</v>
      </c>
      <c r="E55" s="7" t="s">
        <v>16</v>
      </c>
      <c r="F55" s="8" t="s">
        <v>73</v>
      </c>
      <c r="G55" s="8" t="s">
        <v>15</v>
      </c>
      <c r="H55" s="9">
        <v>55650</v>
      </c>
      <c r="I55" s="9">
        <v>23850</v>
      </c>
      <c r="J55" s="8">
        <v>79500</v>
      </c>
      <c r="K55" s="8">
        <v>-927.5</v>
      </c>
      <c r="L55" s="10">
        <f t="shared" si="0"/>
        <v>78572.5</v>
      </c>
    </row>
    <row r="56" spans="1:12" x14ac:dyDescent="0.25">
      <c r="A56" s="6">
        <v>26669</v>
      </c>
      <c r="B56" s="7" t="s">
        <v>13</v>
      </c>
      <c r="C56" s="7" t="s">
        <v>14</v>
      </c>
      <c r="D56" s="7" t="s">
        <v>15</v>
      </c>
      <c r="E56" s="7" t="s">
        <v>16</v>
      </c>
      <c r="F56" s="8" t="s">
        <v>74</v>
      </c>
      <c r="G56" s="8" t="s">
        <v>15</v>
      </c>
      <c r="H56" s="9">
        <v>55650</v>
      </c>
      <c r="I56" s="9">
        <v>23850</v>
      </c>
      <c r="J56" s="8">
        <v>79500</v>
      </c>
      <c r="K56" s="8">
        <v>-927.5</v>
      </c>
      <c r="L56" s="10">
        <f t="shared" si="0"/>
        <v>78572.5</v>
      </c>
    </row>
    <row r="57" spans="1:12" x14ac:dyDescent="0.25">
      <c r="A57" s="6">
        <v>26993</v>
      </c>
      <c r="B57" s="7" t="s">
        <v>13</v>
      </c>
      <c r="C57" s="7" t="s">
        <v>14</v>
      </c>
      <c r="D57" s="7" t="s">
        <v>15</v>
      </c>
      <c r="E57" s="7" t="s">
        <v>16</v>
      </c>
      <c r="F57" s="8" t="s">
        <v>75</v>
      </c>
      <c r="G57" s="8" t="s">
        <v>15</v>
      </c>
      <c r="H57" s="9">
        <v>55650</v>
      </c>
      <c r="I57" s="9">
        <v>23850</v>
      </c>
      <c r="J57" s="8">
        <v>79500</v>
      </c>
      <c r="K57" s="8">
        <v>-927.5</v>
      </c>
      <c r="L57" s="10">
        <f t="shared" si="0"/>
        <v>78572.5</v>
      </c>
    </row>
    <row r="58" spans="1:12" x14ac:dyDescent="0.25">
      <c r="A58" s="6">
        <v>28403</v>
      </c>
      <c r="B58" s="7" t="s">
        <v>13</v>
      </c>
      <c r="C58" s="7" t="s">
        <v>14</v>
      </c>
      <c r="D58" s="7" t="s">
        <v>15</v>
      </c>
      <c r="E58" s="7" t="s">
        <v>16</v>
      </c>
      <c r="F58" s="8" t="s">
        <v>76</v>
      </c>
      <c r="G58" s="8" t="s">
        <v>15</v>
      </c>
      <c r="H58" s="9">
        <v>33600</v>
      </c>
      <c r="I58" s="9">
        <v>14400</v>
      </c>
      <c r="J58" s="8">
        <v>48000</v>
      </c>
      <c r="K58" s="8">
        <v>-560</v>
      </c>
      <c r="L58" s="10">
        <f t="shared" si="0"/>
        <v>47440</v>
      </c>
    </row>
    <row r="59" spans="1:12" x14ac:dyDescent="0.25">
      <c r="A59" s="6">
        <v>28554</v>
      </c>
      <c r="B59" s="7" t="s">
        <v>13</v>
      </c>
      <c r="C59" s="7" t="s">
        <v>14</v>
      </c>
      <c r="D59" s="7" t="s">
        <v>15</v>
      </c>
      <c r="E59" s="7" t="s">
        <v>16</v>
      </c>
      <c r="F59" s="8" t="s">
        <v>77</v>
      </c>
      <c r="G59" s="8" t="s">
        <v>15</v>
      </c>
      <c r="H59" s="9">
        <v>33600</v>
      </c>
      <c r="I59" s="9">
        <v>14400</v>
      </c>
      <c r="J59" s="8">
        <v>48000</v>
      </c>
      <c r="K59" s="8">
        <v>-560</v>
      </c>
      <c r="L59" s="10">
        <f t="shared" si="0"/>
        <v>47440</v>
      </c>
    </row>
    <row r="60" spans="1:12" x14ac:dyDescent="0.25">
      <c r="A60" s="6">
        <v>28778</v>
      </c>
      <c r="B60" s="7" t="s">
        <v>13</v>
      </c>
      <c r="C60" s="7" t="s">
        <v>14</v>
      </c>
      <c r="D60" s="7" t="s">
        <v>15</v>
      </c>
      <c r="E60" s="7" t="s">
        <v>16</v>
      </c>
      <c r="F60" s="8" t="s">
        <v>78</v>
      </c>
      <c r="G60" s="8" t="s">
        <v>15</v>
      </c>
      <c r="H60" s="9">
        <v>38325</v>
      </c>
      <c r="I60" s="9">
        <v>16425</v>
      </c>
      <c r="J60" s="8">
        <v>54750</v>
      </c>
      <c r="K60" s="8">
        <v>-638.75</v>
      </c>
      <c r="L60" s="10">
        <f t="shared" si="0"/>
        <v>54111.25</v>
      </c>
    </row>
    <row r="61" spans="1:12" x14ac:dyDescent="0.25">
      <c r="A61" s="6">
        <v>28822</v>
      </c>
      <c r="B61" s="7" t="s">
        <v>13</v>
      </c>
      <c r="C61" s="7" t="s">
        <v>14</v>
      </c>
      <c r="D61" s="7" t="s">
        <v>15</v>
      </c>
      <c r="E61" s="7" t="s">
        <v>16</v>
      </c>
      <c r="F61" s="8" t="s">
        <v>79</v>
      </c>
      <c r="G61" s="8" t="s">
        <v>15</v>
      </c>
      <c r="H61" s="9">
        <v>38325</v>
      </c>
      <c r="I61" s="9">
        <v>16425</v>
      </c>
      <c r="J61" s="8">
        <v>54750</v>
      </c>
      <c r="K61" s="8">
        <v>-638.75</v>
      </c>
      <c r="L61" s="10">
        <f t="shared" si="0"/>
        <v>54111.25</v>
      </c>
    </row>
    <row r="62" spans="1:12" x14ac:dyDescent="0.25">
      <c r="A62" s="6">
        <v>28837</v>
      </c>
      <c r="B62" s="7" t="s">
        <v>13</v>
      </c>
      <c r="C62" s="7" t="s">
        <v>14</v>
      </c>
      <c r="D62" s="7" t="s">
        <v>15</v>
      </c>
      <c r="E62" s="7" t="s">
        <v>16</v>
      </c>
      <c r="F62" s="8" t="s">
        <v>80</v>
      </c>
      <c r="G62" s="8" t="s">
        <v>15</v>
      </c>
      <c r="H62" s="9">
        <v>38325</v>
      </c>
      <c r="I62" s="9">
        <v>16425</v>
      </c>
      <c r="J62" s="8">
        <v>54750</v>
      </c>
      <c r="K62" s="8">
        <v>-638.75</v>
      </c>
      <c r="L62" s="10">
        <f t="shared" si="0"/>
        <v>54111.25</v>
      </c>
    </row>
    <row r="63" spans="1:12" x14ac:dyDescent="0.25">
      <c r="A63" s="6">
        <v>29693</v>
      </c>
      <c r="B63" s="7" t="s">
        <v>13</v>
      </c>
      <c r="C63" s="7" t="s">
        <v>14</v>
      </c>
      <c r="D63" s="7" t="s">
        <v>15</v>
      </c>
      <c r="E63" s="7" t="s">
        <v>16</v>
      </c>
      <c r="F63" s="8" t="s">
        <v>81</v>
      </c>
      <c r="G63" s="8" t="s">
        <v>15</v>
      </c>
      <c r="H63" s="9">
        <v>28700</v>
      </c>
      <c r="I63" s="9">
        <v>12300</v>
      </c>
      <c r="J63" s="8">
        <v>41000</v>
      </c>
      <c r="K63" s="8">
        <v>-478.33333333333331</v>
      </c>
      <c r="L63" s="10">
        <f t="shared" si="0"/>
        <v>40521.666666666664</v>
      </c>
    </row>
    <row r="64" spans="1:12" x14ac:dyDescent="0.25">
      <c r="A64" s="6">
        <v>30604</v>
      </c>
      <c r="B64" s="7" t="s">
        <v>13</v>
      </c>
      <c r="C64" s="7" t="s">
        <v>14</v>
      </c>
      <c r="D64" s="7" t="s">
        <v>15</v>
      </c>
      <c r="E64" s="7" t="s">
        <v>16</v>
      </c>
      <c r="F64" s="8" t="s">
        <v>82</v>
      </c>
      <c r="G64" s="8" t="s">
        <v>15</v>
      </c>
      <c r="H64" s="9">
        <v>71925</v>
      </c>
      <c r="I64" s="9">
        <v>30825</v>
      </c>
      <c r="J64" s="8">
        <v>102750</v>
      </c>
      <c r="K64" s="8">
        <v>-1198.75</v>
      </c>
      <c r="L64" s="10">
        <f t="shared" si="0"/>
        <v>101551.25</v>
      </c>
    </row>
    <row r="65" spans="1:12" x14ac:dyDescent="0.25">
      <c r="A65" s="6">
        <v>30980</v>
      </c>
      <c r="B65" s="7" t="s">
        <v>13</v>
      </c>
      <c r="C65" s="7" t="s">
        <v>14</v>
      </c>
      <c r="D65" s="7" t="s">
        <v>15</v>
      </c>
      <c r="E65" s="7" t="s">
        <v>16</v>
      </c>
      <c r="F65" s="8" t="s">
        <v>83</v>
      </c>
      <c r="G65" s="8" t="s">
        <v>15</v>
      </c>
      <c r="H65" s="9">
        <v>62300</v>
      </c>
      <c r="I65" s="9">
        <v>26700</v>
      </c>
      <c r="J65" s="8">
        <v>89000</v>
      </c>
      <c r="K65" s="8">
        <v>-1038.3333333333333</v>
      </c>
      <c r="L65" s="10">
        <f t="shared" si="0"/>
        <v>87961.666666666672</v>
      </c>
    </row>
    <row r="66" spans="1:12" x14ac:dyDescent="0.25">
      <c r="A66" s="6">
        <v>32249</v>
      </c>
      <c r="B66" s="7" t="s">
        <v>13</v>
      </c>
      <c r="C66" s="7" t="s">
        <v>14</v>
      </c>
      <c r="D66" s="7" t="s">
        <v>15</v>
      </c>
      <c r="E66" s="7" t="s">
        <v>16</v>
      </c>
      <c r="F66" s="8" t="s">
        <v>84</v>
      </c>
      <c r="G66" s="8" t="s">
        <v>15</v>
      </c>
      <c r="H66" s="9">
        <v>51800</v>
      </c>
      <c r="I66" s="9">
        <v>22200</v>
      </c>
      <c r="J66" s="8">
        <v>74000</v>
      </c>
      <c r="K66" s="8">
        <v>-863.33333333333337</v>
      </c>
      <c r="L66" s="10">
        <f t="shared" si="0"/>
        <v>73136.666666666672</v>
      </c>
    </row>
    <row r="67" spans="1:12" x14ac:dyDescent="0.25">
      <c r="A67" s="6">
        <v>32589</v>
      </c>
      <c r="B67" s="7" t="s">
        <v>13</v>
      </c>
      <c r="C67" s="7" t="s">
        <v>14</v>
      </c>
      <c r="D67" s="7" t="s">
        <v>15</v>
      </c>
      <c r="E67" s="7" t="s">
        <v>16</v>
      </c>
      <c r="F67" s="8" t="s">
        <v>85</v>
      </c>
      <c r="G67" s="8" t="s">
        <v>15</v>
      </c>
      <c r="H67" s="9">
        <v>51800</v>
      </c>
      <c r="I67" s="9">
        <v>22200</v>
      </c>
      <c r="J67" s="8">
        <v>74000</v>
      </c>
      <c r="K67" s="8">
        <v>-863.33333333333337</v>
      </c>
      <c r="L67" s="10">
        <f t="shared" si="0"/>
        <v>73136.666666666672</v>
      </c>
    </row>
    <row r="68" spans="1:12" x14ac:dyDescent="0.25">
      <c r="A68" s="6">
        <v>32754</v>
      </c>
      <c r="B68" s="7" t="s">
        <v>13</v>
      </c>
      <c r="C68" s="7" t="s">
        <v>14</v>
      </c>
      <c r="D68" s="7" t="s">
        <v>15</v>
      </c>
      <c r="E68" s="7" t="s">
        <v>16</v>
      </c>
      <c r="F68" s="8" t="s">
        <v>86</v>
      </c>
      <c r="G68" s="8" t="s">
        <v>15</v>
      </c>
      <c r="H68" s="9">
        <v>51800</v>
      </c>
      <c r="I68" s="9">
        <v>22200</v>
      </c>
      <c r="J68" s="8">
        <v>74000</v>
      </c>
      <c r="K68" s="8">
        <v>-863.33333333333337</v>
      </c>
      <c r="L68" s="10">
        <f t="shared" ref="L68:L80" si="1">J68+K68</f>
        <v>73136.666666666672</v>
      </c>
    </row>
    <row r="69" spans="1:12" x14ac:dyDescent="0.25">
      <c r="A69" s="6">
        <v>32876</v>
      </c>
      <c r="B69" s="7" t="s">
        <v>13</v>
      </c>
      <c r="C69" s="7" t="s">
        <v>14</v>
      </c>
      <c r="D69" s="7" t="s">
        <v>15</v>
      </c>
      <c r="E69" s="7" t="s">
        <v>16</v>
      </c>
      <c r="F69" s="8" t="s">
        <v>87</v>
      </c>
      <c r="G69" s="8" t="s">
        <v>15</v>
      </c>
      <c r="H69" s="9">
        <v>59325</v>
      </c>
      <c r="I69" s="9">
        <v>25425</v>
      </c>
      <c r="J69" s="8">
        <v>84750</v>
      </c>
      <c r="K69" s="8">
        <v>-988.75</v>
      </c>
      <c r="L69" s="10">
        <f t="shared" si="1"/>
        <v>83761.25</v>
      </c>
    </row>
    <row r="70" spans="1:12" x14ac:dyDescent="0.25">
      <c r="A70" s="6">
        <v>33047</v>
      </c>
      <c r="B70" s="7" t="s">
        <v>13</v>
      </c>
      <c r="C70" s="7" t="s">
        <v>14</v>
      </c>
      <c r="D70" s="7" t="s">
        <v>15</v>
      </c>
      <c r="E70" s="7" t="s">
        <v>16</v>
      </c>
      <c r="F70" s="8" t="s">
        <v>88</v>
      </c>
      <c r="G70" s="8" t="s">
        <v>15</v>
      </c>
      <c r="H70" s="9">
        <v>59325</v>
      </c>
      <c r="I70" s="9">
        <v>25425</v>
      </c>
      <c r="J70" s="8">
        <v>84750</v>
      </c>
      <c r="K70" s="8">
        <v>-988.75</v>
      </c>
      <c r="L70" s="10">
        <f t="shared" si="1"/>
        <v>83761.25</v>
      </c>
    </row>
    <row r="71" spans="1:12" x14ac:dyDescent="0.25">
      <c r="A71" s="6">
        <v>33372</v>
      </c>
      <c r="B71" s="7" t="s">
        <v>13</v>
      </c>
      <c r="C71" s="7" t="s">
        <v>14</v>
      </c>
      <c r="D71" s="7" t="s">
        <v>15</v>
      </c>
      <c r="E71" s="7" t="s">
        <v>16</v>
      </c>
      <c r="F71" s="8" t="s">
        <v>89</v>
      </c>
      <c r="G71" s="8" t="s">
        <v>15</v>
      </c>
      <c r="H71" s="9">
        <v>67025</v>
      </c>
      <c r="I71" s="9">
        <v>28725</v>
      </c>
      <c r="J71" s="8">
        <v>95750</v>
      </c>
      <c r="K71" s="8">
        <v>-1117.0833333333333</v>
      </c>
      <c r="L71" s="10">
        <f t="shared" si="1"/>
        <v>94632.916666666672</v>
      </c>
    </row>
    <row r="72" spans="1:12" x14ac:dyDescent="0.25">
      <c r="A72" s="6">
        <v>33436</v>
      </c>
      <c r="B72" s="7" t="s">
        <v>13</v>
      </c>
      <c r="C72" s="7" t="s">
        <v>14</v>
      </c>
      <c r="D72" s="7" t="s">
        <v>15</v>
      </c>
      <c r="E72" s="7" t="s">
        <v>16</v>
      </c>
      <c r="F72" s="8" t="s">
        <v>90</v>
      </c>
      <c r="G72" s="8" t="s">
        <v>15</v>
      </c>
      <c r="H72" s="9">
        <v>57575</v>
      </c>
      <c r="I72" s="9">
        <v>24675</v>
      </c>
      <c r="J72" s="8">
        <v>82250</v>
      </c>
      <c r="K72" s="8">
        <v>-959.58333333333337</v>
      </c>
      <c r="L72" s="10">
        <f t="shared" si="1"/>
        <v>81290.416666666672</v>
      </c>
    </row>
    <row r="73" spans="1:12" x14ac:dyDescent="0.25">
      <c r="A73" s="6">
        <v>33867</v>
      </c>
      <c r="B73" s="7" t="s">
        <v>13</v>
      </c>
      <c r="C73" s="7" t="s">
        <v>14</v>
      </c>
      <c r="D73" s="7" t="s">
        <v>15</v>
      </c>
      <c r="E73" s="7" t="s">
        <v>16</v>
      </c>
      <c r="F73" s="8" t="s">
        <v>91</v>
      </c>
      <c r="G73" s="8" t="s">
        <v>15</v>
      </c>
      <c r="H73" s="9">
        <v>76650</v>
      </c>
      <c r="I73" s="9">
        <v>32850</v>
      </c>
      <c r="J73" s="8">
        <v>109500</v>
      </c>
      <c r="K73" s="8">
        <v>-1277.5</v>
      </c>
      <c r="L73" s="10">
        <f t="shared" si="1"/>
        <v>108222.5</v>
      </c>
    </row>
    <row r="74" spans="1:12" x14ac:dyDescent="0.25">
      <c r="A74" s="6">
        <v>34007</v>
      </c>
      <c r="B74" s="7" t="s">
        <v>13</v>
      </c>
      <c r="C74" s="7" t="s">
        <v>14</v>
      </c>
      <c r="D74" s="7" t="s">
        <v>15</v>
      </c>
      <c r="E74" s="7" t="s">
        <v>16</v>
      </c>
      <c r="F74" s="8" t="s">
        <v>92</v>
      </c>
      <c r="G74" s="8" t="s">
        <v>15</v>
      </c>
      <c r="H74" s="9">
        <v>44975</v>
      </c>
      <c r="I74" s="9">
        <v>19275</v>
      </c>
      <c r="J74" s="8">
        <v>64250</v>
      </c>
      <c r="K74" s="8">
        <v>-749.58333333333337</v>
      </c>
      <c r="L74" s="10">
        <f t="shared" si="1"/>
        <v>63500.416666666664</v>
      </c>
    </row>
    <row r="75" spans="1:12" x14ac:dyDescent="0.25">
      <c r="A75" s="6">
        <v>34417</v>
      </c>
      <c r="B75" s="7" t="s">
        <v>13</v>
      </c>
      <c r="C75" s="7" t="s">
        <v>14</v>
      </c>
      <c r="D75" s="7" t="s">
        <v>15</v>
      </c>
      <c r="E75" s="7" t="s">
        <v>16</v>
      </c>
      <c r="F75" s="8" t="s">
        <v>93</v>
      </c>
      <c r="G75" s="8" t="s">
        <v>15</v>
      </c>
      <c r="H75" s="9">
        <v>56525</v>
      </c>
      <c r="I75" s="9">
        <v>24225</v>
      </c>
      <c r="J75" s="8">
        <v>80750</v>
      </c>
      <c r="K75" s="8">
        <v>-942.08333333333337</v>
      </c>
      <c r="L75" s="10">
        <f t="shared" si="1"/>
        <v>79807.916666666672</v>
      </c>
    </row>
    <row r="76" spans="1:12" x14ac:dyDescent="0.25">
      <c r="A76" s="6">
        <v>34608</v>
      </c>
      <c r="B76" s="7" t="s">
        <v>13</v>
      </c>
      <c r="C76" s="7" t="s">
        <v>14</v>
      </c>
      <c r="D76" s="7" t="s">
        <v>15</v>
      </c>
      <c r="E76" s="7" t="s">
        <v>16</v>
      </c>
      <c r="F76" s="8" t="s">
        <v>94</v>
      </c>
      <c r="G76" s="8" t="s">
        <v>15</v>
      </c>
      <c r="H76" s="9">
        <v>56525</v>
      </c>
      <c r="I76" s="9">
        <v>24225</v>
      </c>
      <c r="J76" s="8">
        <v>80750</v>
      </c>
      <c r="K76" s="8">
        <v>-942.08333333333337</v>
      </c>
      <c r="L76" s="10">
        <f t="shared" si="1"/>
        <v>79807.916666666672</v>
      </c>
    </row>
    <row r="77" spans="1:12" x14ac:dyDescent="0.25">
      <c r="A77" s="6">
        <v>35175</v>
      </c>
      <c r="B77" s="7" t="s">
        <v>13</v>
      </c>
      <c r="C77" s="7" t="s">
        <v>14</v>
      </c>
      <c r="D77" s="7" t="s">
        <v>15</v>
      </c>
      <c r="E77" s="7" t="s">
        <v>16</v>
      </c>
      <c r="F77" s="8" t="s">
        <v>95</v>
      </c>
      <c r="G77" s="8" t="s">
        <v>15</v>
      </c>
      <c r="H77" s="9">
        <v>71925</v>
      </c>
      <c r="I77" s="9">
        <v>30825</v>
      </c>
      <c r="J77" s="8">
        <v>102750</v>
      </c>
      <c r="K77" s="8">
        <v>-1198.75</v>
      </c>
      <c r="L77" s="10">
        <f t="shared" si="1"/>
        <v>101551.25</v>
      </c>
    </row>
    <row r="78" spans="1:12" x14ac:dyDescent="0.25">
      <c r="A78" s="6">
        <v>35853</v>
      </c>
      <c r="B78" s="7" t="s">
        <v>13</v>
      </c>
      <c r="C78" s="7" t="s">
        <v>14</v>
      </c>
      <c r="D78" s="7" t="s">
        <v>15</v>
      </c>
      <c r="E78" s="7" t="s">
        <v>16</v>
      </c>
      <c r="F78" s="8" t="s">
        <v>96</v>
      </c>
      <c r="G78" s="8" t="s">
        <v>15</v>
      </c>
      <c r="H78" s="9">
        <v>10990</v>
      </c>
      <c r="I78" s="9">
        <v>4710</v>
      </c>
      <c r="J78" s="8">
        <v>15700</v>
      </c>
      <c r="K78" s="8">
        <v>-183.16666666666666</v>
      </c>
      <c r="L78" s="10">
        <f t="shared" si="1"/>
        <v>15516.833333333334</v>
      </c>
    </row>
    <row r="79" spans="1:12" x14ac:dyDescent="0.25">
      <c r="A79" s="6">
        <v>35863</v>
      </c>
      <c r="B79" s="7" t="s">
        <v>13</v>
      </c>
      <c r="C79" s="7" t="s">
        <v>14</v>
      </c>
      <c r="D79" s="7" t="s">
        <v>15</v>
      </c>
      <c r="E79" s="7" t="s">
        <v>16</v>
      </c>
      <c r="F79" s="8" t="s">
        <v>97</v>
      </c>
      <c r="G79" s="8" t="s">
        <v>15</v>
      </c>
      <c r="H79" s="9">
        <v>12145</v>
      </c>
      <c r="I79" s="9">
        <v>5205</v>
      </c>
      <c r="J79" s="8">
        <v>17350</v>
      </c>
      <c r="K79" s="8">
        <v>-202.41666666666666</v>
      </c>
      <c r="L79" s="10">
        <f t="shared" si="1"/>
        <v>17147.583333333332</v>
      </c>
    </row>
    <row r="80" spans="1:12" x14ac:dyDescent="0.25">
      <c r="A80" s="6">
        <v>35878</v>
      </c>
      <c r="B80" s="7" t="s">
        <v>13</v>
      </c>
      <c r="C80" s="7" t="s">
        <v>14</v>
      </c>
      <c r="D80" s="7" t="s">
        <v>15</v>
      </c>
      <c r="E80" s="7" t="s">
        <v>16</v>
      </c>
      <c r="F80" s="8" t="s">
        <v>98</v>
      </c>
      <c r="G80" s="8" t="s">
        <v>15</v>
      </c>
      <c r="H80" s="9">
        <v>60337.795275590543</v>
      </c>
      <c r="I80" s="9">
        <v>25859.055118110231</v>
      </c>
      <c r="J80" s="8">
        <v>86196.850393700777</v>
      </c>
      <c r="K80" s="8">
        <v>-1005.6299212598424</v>
      </c>
      <c r="L80" s="10">
        <f t="shared" si="1"/>
        <v>85191.220472440938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DEA64530-1918-487F-B1C8-DE2F44DFD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7270b3-3399-463c-a4ac-165e3575eef4"/>
    <ds:schemaRef ds:uri="3762e1dc-9bcc-4a22-91e6-a5cb4b094858"/>
    <ds:schemaRef ds:uri="d8ce0592-1ae4-48fc-896e-bf86ccaddf77"/>
    <ds:schemaRef ds:uri="66c433f4-c863-4645-ba1e-8b57033ea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37B54E-4768-4D1F-AAEA-85EBB32B1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3B19E-347A-49FC-B030-D83C5A62C8EA}">
  <ds:schemaRefs>
    <ds:schemaRef ds:uri="d8ce0592-1ae4-48fc-896e-bf86ccaddf77"/>
    <ds:schemaRef ds:uri="http://www.w3.org/XML/1998/namespace"/>
    <ds:schemaRef ds:uri="http://purl.org/dc/elements/1.1/"/>
    <ds:schemaRef ds:uri="3762e1dc-9bcc-4a22-91e6-a5cb4b094858"/>
    <ds:schemaRef ds:uri="http://schemas.microsoft.com/office/infopath/2007/PartnerControls"/>
    <ds:schemaRef ds:uri="http://schemas.openxmlformats.org/package/2006/metadata/core-properties"/>
    <ds:schemaRef ds:uri="66c433f4-c863-4645-ba1e-8b57033ead3f"/>
    <ds:schemaRef ds:uri="http://schemas.microsoft.com/office/2006/documentManagement/types"/>
    <ds:schemaRef ds:uri="http://schemas.microsoft.com/office/2006/metadata/properties"/>
    <ds:schemaRef ds:uri="987270b3-3399-463c-a4ac-165e3575eef4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Kolawole,Mubarak</dc:creator>
  <cp:lastModifiedBy>Pollock,Elizabeth</cp:lastModifiedBy>
  <dcterms:created xsi:type="dcterms:W3CDTF">2017-07-21T10:38:53Z</dcterms:created>
  <dcterms:modified xsi:type="dcterms:W3CDTF">2018-02-20T11:54:17Z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0x0101001C70CF97AA5A5349BB552EAEACBA138C</vt:lpwstr>
  </property>
  <property fmtid="{D5CDD505-2E9C-101B-9397-08002B2CF9AE}" pid="5" name="TaxKeyword">
    <vt:lpwstr/>
  </property>
</Properties>
</file>